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881288ced6fb8122/Desktop/GMC WEBSITE/"/>
    </mc:Choice>
  </mc:AlternateContent>
  <xr:revisionPtr revIDLastSave="0" documentId="8_{ADBBB142-D682-4523-B904-97A28D18C542}" xr6:coauthVersionLast="47" xr6:coauthVersionMax="47" xr10:uidLastSave="{00000000-0000-0000-0000-000000000000}"/>
  <bookViews>
    <workbookView xWindow="40920" yWindow="-120" windowWidth="29040" windowHeight="15720" xr2:uid="{00000000-000D-0000-FFFF-FFFF00000000}"/>
  </bookViews>
  <sheets>
    <sheet name="Yr 3" sheetId="5" r:id="rId1"/>
    <sheet name="Yr 4" sheetId="6" r:id="rId2"/>
    <sheet name="Yr 5" sheetId="7" r:id="rId3"/>
    <sheet name="Yr 6" sheetId="8" r:id="rId4"/>
    <sheet name="KS2 Combined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9" l="1"/>
  <c r="L25" i="9"/>
  <c r="L23" i="9"/>
  <c r="L21" i="9"/>
  <c r="L19" i="9"/>
  <c r="L24" i="9"/>
  <c r="L26" i="9"/>
  <c r="L27" i="9"/>
  <c r="L20" i="9"/>
  <c r="J24" i="9"/>
  <c r="J25" i="9"/>
  <c r="J26" i="9"/>
  <c r="J27" i="9"/>
  <c r="J23" i="9"/>
  <c r="J20" i="9"/>
  <c r="J21" i="9"/>
  <c r="J19" i="9"/>
  <c r="G24" i="9"/>
  <c r="G25" i="9"/>
  <c r="G26" i="9"/>
  <c r="G27" i="9"/>
  <c r="G23" i="9"/>
  <c r="G20" i="9"/>
  <c r="G21" i="9"/>
  <c r="G19" i="9"/>
  <c r="E20" i="9"/>
  <c r="E21" i="9"/>
  <c r="E22" i="9"/>
  <c r="E23" i="9"/>
  <c r="E24" i="9"/>
  <c r="E25" i="9"/>
  <c r="E26" i="9"/>
  <c r="E27" i="9"/>
  <c r="E19" i="9"/>
  <c r="C20" i="9"/>
  <c r="C21" i="9"/>
  <c r="C22" i="9"/>
  <c r="C23" i="9"/>
  <c r="C24" i="9"/>
  <c r="N24" i="9" s="1"/>
  <c r="C25" i="9"/>
  <c r="C26" i="9"/>
  <c r="C27" i="9"/>
  <c r="C19" i="9"/>
  <c r="J15" i="9"/>
  <c r="L16" i="9"/>
  <c r="L15" i="9"/>
  <c r="J16" i="9"/>
  <c r="G16" i="9"/>
  <c r="G15" i="9"/>
  <c r="E16" i="9"/>
  <c r="E17" i="9"/>
  <c r="E15" i="9"/>
  <c r="C16" i="9"/>
  <c r="C17" i="9"/>
  <c r="C15" i="9"/>
  <c r="L13" i="9"/>
  <c r="L12" i="9"/>
  <c r="J13" i="9"/>
  <c r="J12" i="9"/>
  <c r="G12" i="9"/>
  <c r="E13" i="9"/>
  <c r="E12" i="9"/>
  <c r="C13" i="9"/>
  <c r="C12" i="9"/>
  <c r="L4" i="9"/>
  <c r="L5" i="9"/>
  <c r="L6" i="9"/>
  <c r="L7" i="9"/>
  <c r="L8" i="9"/>
  <c r="L9" i="9"/>
  <c r="L10" i="9"/>
  <c r="J4" i="9"/>
  <c r="J5" i="9"/>
  <c r="J6" i="9"/>
  <c r="J7" i="9"/>
  <c r="J8" i="9"/>
  <c r="J9" i="9"/>
  <c r="J10" i="9"/>
  <c r="G4" i="9"/>
  <c r="G5" i="9"/>
  <c r="G6" i="9"/>
  <c r="G7" i="9"/>
  <c r="G8" i="9"/>
  <c r="G9" i="9"/>
  <c r="G10" i="9"/>
  <c r="G3" i="9"/>
  <c r="E4" i="9"/>
  <c r="E5" i="9"/>
  <c r="E6" i="9"/>
  <c r="E7" i="9"/>
  <c r="E8" i="9"/>
  <c r="E9" i="9"/>
  <c r="E10" i="9"/>
  <c r="E3" i="9"/>
  <c r="C4" i="9"/>
  <c r="C5" i="9"/>
  <c r="N5" i="9" s="1"/>
  <c r="C6" i="9"/>
  <c r="C7" i="9"/>
  <c r="C8" i="9"/>
  <c r="C9" i="9"/>
  <c r="C10" i="9"/>
  <c r="C3" i="9"/>
  <c r="L35" i="8"/>
  <c r="L34" i="8"/>
  <c r="L33" i="8"/>
  <c r="L32" i="8"/>
  <c r="L31" i="8"/>
  <c r="L30" i="8"/>
  <c r="L29" i="8"/>
  <c r="L28" i="8"/>
  <c r="L27" i="8"/>
  <c r="L23" i="8"/>
  <c r="L22" i="8"/>
  <c r="L21" i="8"/>
  <c r="L17" i="8"/>
  <c r="L16" i="8"/>
  <c r="L12" i="8"/>
  <c r="L11" i="8"/>
  <c r="L10" i="8"/>
  <c r="L9" i="8"/>
  <c r="L8" i="8"/>
  <c r="L7" i="8"/>
  <c r="L6" i="8"/>
  <c r="L5" i="8"/>
  <c r="L35" i="7"/>
  <c r="L34" i="7"/>
  <c r="L33" i="7"/>
  <c r="L32" i="7"/>
  <c r="L31" i="7"/>
  <c r="L30" i="7"/>
  <c r="L29" i="7"/>
  <c r="L28" i="7"/>
  <c r="L27" i="7"/>
  <c r="L23" i="7"/>
  <c r="L22" i="7"/>
  <c r="L21" i="7"/>
  <c r="L17" i="7"/>
  <c r="L16" i="7"/>
  <c r="L12" i="7"/>
  <c r="L11" i="7"/>
  <c r="L10" i="7"/>
  <c r="L9" i="7"/>
  <c r="L8" i="7"/>
  <c r="L7" i="7"/>
  <c r="L6" i="7"/>
  <c r="L5" i="7"/>
  <c r="L35" i="6"/>
  <c r="L34" i="6"/>
  <c r="L33" i="6"/>
  <c r="L32" i="6"/>
  <c r="L31" i="6"/>
  <c r="L30" i="6"/>
  <c r="L29" i="6"/>
  <c r="L28" i="6"/>
  <c r="L27" i="6"/>
  <c r="L23" i="6"/>
  <c r="L22" i="6"/>
  <c r="L21" i="6"/>
  <c r="L17" i="6"/>
  <c r="L16" i="6"/>
  <c r="L12" i="6"/>
  <c r="L11" i="6"/>
  <c r="L10" i="6"/>
  <c r="L9" i="6"/>
  <c r="L8" i="6"/>
  <c r="L7" i="6"/>
  <c r="L6" i="6"/>
  <c r="L5" i="6"/>
  <c r="L28" i="5"/>
  <c r="L29" i="5"/>
  <c r="L30" i="5"/>
  <c r="L31" i="5"/>
  <c r="L32" i="5"/>
  <c r="L33" i="5"/>
  <c r="L34" i="5"/>
  <c r="L35" i="5"/>
  <c r="L27" i="5"/>
  <c r="L23" i="5"/>
  <c r="L22" i="5"/>
  <c r="L21" i="5"/>
  <c r="L17" i="5"/>
  <c r="L16" i="5"/>
  <c r="L6" i="5"/>
  <c r="L7" i="5"/>
  <c r="L8" i="5"/>
  <c r="L9" i="5"/>
  <c r="L10" i="5"/>
  <c r="L11" i="5"/>
  <c r="L12" i="5"/>
  <c r="L5" i="5"/>
  <c r="N22" i="9" l="1"/>
  <c r="N7" i="9"/>
  <c r="N8" i="9"/>
  <c r="N27" i="9"/>
  <c r="N26" i="9"/>
  <c r="N25" i="9"/>
  <c r="N9" i="9"/>
  <c r="N17" i="9"/>
  <c r="N23" i="9"/>
  <c r="N21" i="9"/>
  <c r="N20" i="9"/>
  <c r="N19" i="9"/>
  <c r="N16" i="9"/>
  <c r="N15" i="9"/>
  <c r="N13" i="9"/>
  <c r="N12" i="9"/>
  <c r="N6" i="9"/>
  <c r="N4" i="9"/>
  <c r="N10" i="9"/>
  <c r="N3" i="9"/>
</calcChain>
</file>

<file path=xl/sharedStrings.xml><?xml version="1.0" encoding="utf-8"?>
<sst xmlns="http://schemas.openxmlformats.org/spreadsheetml/2006/main" count="667" uniqueCount="50">
  <si>
    <t>Pupil Questionnaire</t>
  </si>
  <si>
    <t>Year 3</t>
  </si>
  <si>
    <t>Total = 24</t>
  </si>
  <si>
    <t>Learning</t>
  </si>
  <si>
    <t>My learning is interesting.</t>
  </si>
  <si>
    <t>strongley agree</t>
  </si>
  <si>
    <t>agree</t>
  </si>
  <si>
    <t>neutral</t>
  </si>
  <si>
    <t>disagree</t>
  </si>
  <si>
    <t>strongly disagree</t>
  </si>
  <si>
    <t>I am given challenging work by my teachers.</t>
  </si>
  <si>
    <t>I know how well I am learning in each lesson.</t>
  </si>
  <si>
    <t>I have enough resources in lessons to help me with my learning</t>
  </si>
  <si>
    <t>Displays in the classroom help me learn.</t>
  </si>
  <si>
    <t>I feel confident when I am learning.</t>
  </si>
  <si>
    <t>I feel challenged and interested when I am doing home learning.</t>
  </si>
  <si>
    <t>I enjoy learning.</t>
  </si>
  <si>
    <t>Feedback</t>
  </si>
  <si>
    <t>I am making good progress in my lessons.</t>
  </si>
  <si>
    <t>My teacher's feedback is helpful.</t>
  </si>
  <si>
    <t>Wellbeing</t>
  </si>
  <si>
    <t>My school encourages me to look after myself through healthy eating and fitness.</t>
  </si>
  <si>
    <t>My school encourages me to talk about my feelings and emotions.</t>
  </si>
  <si>
    <t>always</t>
  </si>
  <si>
    <t>often</t>
  </si>
  <si>
    <t>sometimes</t>
  </si>
  <si>
    <t>rarely</t>
  </si>
  <si>
    <t>never</t>
  </si>
  <si>
    <t>I take part in school clubs.</t>
  </si>
  <si>
    <t>yes</t>
  </si>
  <si>
    <t>no</t>
  </si>
  <si>
    <t>Safety</t>
  </si>
  <si>
    <t>I feel safe in school.</t>
  </si>
  <si>
    <t>School helps me to do my best.</t>
  </si>
  <si>
    <t>I am liked and well-treated in school.</t>
  </si>
  <si>
    <t>If I feel sad or worried, I know a trusted adult at school who I can talk to.</t>
  </si>
  <si>
    <t>My school has good rules that are used fairly.</t>
  </si>
  <si>
    <t>Adults in my school do something if they see someone misbehaving.</t>
  </si>
  <si>
    <t>I know what is expected of me in school.</t>
  </si>
  <si>
    <t>My school encourages me to be independent and take on responsibility.</t>
  </si>
  <si>
    <t>I enjoy being at my school.</t>
  </si>
  <si>
    <r>
      <t xml:space="preserve">Comment written on 1 sheet: </t>
    </r>
    <r>
      <rPr>
        <sz val="12"/>
        <color theme="9"/>
        <rFont val="Arial"/>
        <family val="2"/>
      </rPr>
      <t>it is the best school ever!</t>
    </r>
  </si>
  <si>
    <t>Year 4</t>
  </si>
  <si>
    <t>Year 5</t>
  </si>
  <si>
    <t>Total = 27</t>
  </si>
  <si>
    <t>Year 6</t>
  </si>
  <si>
    <t>Total = 25</t>
  </si>
  <si>
    <t>KS2</t>
  </si>
  <si>
    <t>%</t>
  </si>
  <si>
    <t>October 2022 - Pupil Questionnaire - 100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</si>
</sst>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92D050"/>
      <name val="Arial"/>
      <family val="2"/>
    </font>
    <font>
      <sz val="12"/>
      <color theme="9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3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1" xfId="0" applyFont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2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center"/>
    </xf>
    <xf numFmtId="0" fontId="2" fillId="0" borderId="19" xfId="0" applyFont="1" applyBorder="1"/>
    <xf numFmtId="0" fontId="2" fillId="2" borderId="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6AE16-A0C3-4CE1-831C-FBFF609F915B}">
  <sheetPr>
    <pageSetUpPr fitToPage="1"/>
  </sheetPr>
  <dimension ref="A1:L37"/>
  <sheetViews>
    <sheetView tabSelected="1" workbookViewId="0"/>
  </sheetViews>
  <sheetFormatPr defaultColWidth="9.1171875" defaultRowHeight="15" x14ac:dyDescent="0.45"/>
  <cols>
    <col min="1" max="1" width="81.703125" style="2" bestFit="1" customWidth="1"/>
    <col min="2" max="2" width="16.29296875" style="2" bestFit="1" customWidth="1"/>
    <col min="3" max="3" width="3.41015625" style="11" bestFit="1" customWidth="1"/>
    <col min="4" max="4" width="6.703125" style="2" bestFit="1" customWidth="1"/>
    <col min="5" max="5" width="3.41015625" style="11" bestFit="1" customWidth="1"/>
    <col min="6" max="6" width="11.5859375" style="2" bestFit="1" customWidth="1"/>
    <col min="7" max="7" width="2.29296875" style="11" bestFit="1" customWidth="1"/>
    <col min="8" max="8" width="9.41015625" style="2" bestFit="1" customWidth="1"/>
    <col min="9" max="9" width="2.29296875" style="11" bestFit="1" customWidth="1"/>
    <col min="10" max="10" width="18" style="2" bestFit="1" customWidth="1"/>
    <col min="11" max="11" width="2.29296875" style="11" bestFit="1" customWidth="1"/>
    <col min="12" max="12" width="3.41015625" style="2" bestFit="1" customWidth="1"/>
    <col min="13" max="16384" width="9.1171875" style="2"/>
  </cols>
  <sheetData>
    <row r="1" spans="1:12" x14ac:dyDescent="0.45">
      <c r="A1" s="1" t="s">
        <v>0</v>
      </c>
      <c r="B1" s="2" t="s">
        <v>1</v>
      </c>
    </row>
    <row r="2" spans="1:12" x14ac:dyDescent="0.45">
      <c r="B2" s="2" t="s">
        <v>2</v>
      </c>
    </row>
    <row r="3" spans="1:12" x14ac:dyDescent="0.45">
      <c r="A3" s="1" t="s">
        <v>3</v>
      </c>
    </row>
    <row r="4" spans="1:12" ht="15.35" thickBot="1" x14ac:dyDescent="0.5"/>
    <row r="5" spans="1:12" x14ac:dyDescent="0.45">
      <c r="A5" s="3" t="s">
        <v>4</v>
      </c>
      <c r="B5" s="4" t="s">
        <v>5</v>
      </c>
      <c r="C5" s="19">
        <v>10</v>
      </c>
      <c r="D5" s="18" t="s">
        <v>6</v>
      </c>
      <c r="E5" s="19">
        <v>5</v>
      </c>
      <c r="F5" s="18" t="s">
        <v>7</v>
      </c>
      <c r="G5" s="19">
        <v>5</v>
      </c>
      <c r="H5" s="18" t="s">
        <v>8</v>
      </c>
      <c r="I5" s="19">
        <v>3</v>
      </c>
      <c r="J5" s="18" t="s">
        <v>9</v>
      </c>
      <c r="K5" s="12">
        <v>1</v>
      </c>
      <c r="L5" s="11">
        <f>SUM(C5+E5+G5+I5+K5)</f>
        <v>24</v>
      </c>
    </row>
    <row r="6" spans="1:12" x14ac:dyDescent="0.45">
      <c r="A6" s="5" t="s">
        <v>10</v>
      </c>
      <c r="B6" s="6" t="s">
        <v>5</v>
      </c>
      <c r="C6" s="16">
        <v>7</v>
      </c>
      <c r="D6" s="15" t="s">
        <v>6</v>
      </c>
      <c r="E6" s="16">
        <v>6</v>
      </c>
      <c r="F6" s="15" t="s">
        <v>7</v>
      </c>
      <c r="G6" s="16">
        <v>8</v>
      </c>
      <c r="H6" s="15" t="s">
        <v>8</v>
      </c>
      <c r="I6" s="16">
        <v>1</v>
      </c>
      <c r="J6" s="15" t="s">
        <v>9</v>
      </c>
      <c r="K6" s="13">
        <v>2</v>
      </c>
      <c r="L6" s="11">
        <f t="shared" ref="L6:L12" si="0">SUM(C6+E6+G6+I6+K6)</f>
        <v>24</v>
      </c>
    </row>
    <row r="7" spans="1:12" x14ac:dyDescent="0.45">
      <c r="A7" s="5" t="s">
        <v>11</v>
      </c>
      <c r="B7" s="6" t="s">
        <v>5</v>
      </c>
      <c r="C7" s="16">
        <v>10</v>
      </c>
      <c r="D7" s="15" t="s">
        <v>6</v>
      </c>
      <c r="E7" s="16">
        <v>7</v>
      </c>
      <c r="F7" s="15" t="s">
        <v>7</v>
      </c>
      <c r="G7" s="16">
        <v>6</v>
      </c>
      <c r="H7" s="15" t="s">
        <v>8</v>
      </c>
      <c r="I7" s="16">
        <v>0</v>
      </c>
      <c r="J7" s="15" t="s">
        <v>9</v>
      </c>
      <c r="K7" s="13">
        <v>1</v>
      </c>
      <c r="L7" s="11">
        <f t="shared" si="0"/>
        <v>24</v>
      </c>
    </row>
    <row r="8" spans="1:12" x14ac:dyDescent="0.45">
      <c r="A8" s="5" t="s">
        <v>12</v>
      </c>
      <c r="B8" s="6" t="s">
        <v>5</v>
      </c>
      <c r="C8" s="16">
        <v>16</v>
      </c>
      <c r="D8" s="15" t="s">
        <v>6</v>
      </c>
      <c r="E8" s="16">
        <v>6</v>
      </c>
      <c r="F8" s="15" t="s">
        <v>7</v>
      </c>
      <c r="G8" s="16">
        <v>2</v>
      </c>
      <c r="H8" s="15" t="s">
        <v>8</v>
      </c>
      <c r="I8" s="16">
        <v>0</v>
      </c>
      <c r="J8" s="15" t="s">
        <v>9</v>
      </c>
      <c r="K8" s="13">
        <v>0</v>
      </c>
      <c r="L8" s="11">
        <f t="shared" si="0"/>
        <v>24</v>
      </c>
    </row>
    <row r="9" spans="1:12" x14ac:dyDescent="0.45">
      <c r="A9" s="5" t="s">
        <v>13</v>
      </c>
      <c r="B9" s="6" t="s">
        <v>5</v>
      </c>
      <c r="C9" s="16">
        <v>11</v>
      </c>
      <c r="D9" s="15" t="s">
        <v>6</v>
      </c>
      <c r="E9" s="16">
        <v>7</v>
      </c>
      <c r="F9" s="15" t="s">
        <v>7</v>
      </c>
      <c r="G9" s="16">
        <v>4</v>
      </c>
      <c r="H9" s="15" t="s">
        <v>8</v>
      </c>
      <c r="I9" s="16">
        <v>1</v>
      </c>
      <c r="J9" s="15" t="s">
        <v>9</v>
      </c>
      <c r="K9" s="13">
        <v>1</v>
      </c>
      <c r="L9" s="11">
        <f t="shared" si="0"/>
        <v>24</v>
      </c>
    </row>
    <row r="10" spans="1:12" x14ac:dyDescent="0.45">
      <c r="A10" s="5" t="s">
        <v>14</v>
      </c>
      <c r="B10" s="6" t="s">
        <v>5</v>
      </c>
      <c r="C10" s="16">
        <v>6</v>
      </c>
      <c r="D10" s="15" t="s">
        <v>6</v>
      </c>
      <c r="E10" s="16">
        <v>7</v>
      </c>
      <c r="F10" s="15" t="s">
        <v>7</v>
      </c>
      <c r="G10" s="16">
        <v>8</v>
      </c>
      <c r="H10" s="15" t="s">
        <v>8</v>
      </c>
      <c r="I10" s="16">
        <v>3</v>
      </c>
      <c r="J10" s="15" t="s">
        <v>9</v>
      </c>
      <c r="K10" s="13">
        <v>0</v>
      </c>
      <c r="L10" s="11">
        <f t="shared" si="0"/>
        <v>24</v>
      </c>
    </row>
    <row r="11" spans="1:12" x14ac:dyDescent="0.45">
      <c r="A11" s="7" t="s">
        <v>15</v>
      </c>
      <c r="B11" s="6" t="s">
        <v>5</v>
      </c>
      <c r="C11" s="16">
        <v>7</v>
      </c>
      <c r="D11" s="15" t="s">
        <v>6</v>
      </c>
      <c r="E11" s="16">
        <v>9</v>
      </c>
      <c r="F11" s="15" t="s">
        <v>7</v>
      </c>
      <c r="G11" s="16">
        <v>4</v>
      </c>
      <c r="H11" s="15" t="s">
        <v>8</v>
      </c>
      <c r="I11" s="16">
        <v>3</v>
      </c>
      <c r="J11" s="15" t="s">
        <v>9</v>
      </c>
      <c r="K11" s="13">
        <v>1</v>
      </c>
      <c r="L11" s="11">
        <f t="shared" si="0"/>
        <v>24</v>
      </c>
    </row>
    <row r="12" spans="1:12" ht="15.35" thickBot="1" x14ac:dyDescent="0.5">
      <c r="A12" s="8" t="s">
        <v>16</v>
      </c>
      <c r="B12" s="9" t="s">
        <v>5</v>
      </c>
      <c r="C12" s="21">
        <v>9</v>
      </c>
      <c r="D12" s="20" t="s">
        <v>6</v>
      </c>
      <c r="E12" s="21">
        <v>5</v>
      </c>
      <c r="F12" s="20" t="s">
        <v>7</v>
      </c>
      <c r="G12" s="21">
        <v>4</v>
      </c>
      <c r="H12" s="20" t="s">
        <v>8</v>
      </c>
      <c r="I12" s="21">
        <v>4</v>
      </c>
      <c r="J12" s="20" t="s">
        <v>9</v>
      </c>
      <c r="K12" s="14">
        <v>2</v>
      </c>
      <c r="L12" s="11">
        <f t="shared" si="0"/>
        <v>24</v>
      </c>
    </row>
    <row r="14" spans="1:12" x14ac:dyDescent="0.45">
      <c r="A14" s="1" t="s">
        <v>17</v>
      </c>
    </row>
    <row r="15" spans="1:12" ht="15.35" thickBot="1" x14ac:dyDescent="0.5"/>
    <row r="16" spans="1:12" x14ac:dyDescent="0.45">
      <c r="A16" s="3" t="s">
        <v>18</v>
      </c>
      <c r="B16" s="4" t="s">
        <v>5</v>
      </c>
      <c r="C16" s="19">
        <v>8</v>
      </c>
      <c r="D16" s="18" t="s">
        <v>6</v>
      </c>
      <c r="E16" s="19">
        <v>6</v>
      </c>
      <c r="F16" s="18" t="s">
        <v>7</v>
      </c>
      <c r="G16" s="19">
        <v>5</v>
      </c>
      <c r="H16" s="18" t="s">
        <v>8</v>
      </c>
      <c r="I16" s="19">
        <v>5</v>
      </c>
      <c r="J16" s="18" t="s">
        <v>9</v>
      </c>
      <c r="K16" s="12">
        <v>0</v>
      </c>
      <c r="L16" s="11">
        <f t="shared" ref="L16:L17" si="1">SUM(C16+E16+G16+I16+K16)</f>
        <v>24</v>
      </c>
    </row>
    <row r="17" spans="1:12" ht="15.35" thickBot="1" x14ac:dyDescent="0.5">
      <c r="A17" s="8" t="s">
        <v>19</v>
      </c>
      <c r="B17" s="9" t="s">
        <v>5</v>
      </c>
      <c r="C17" s="21">
        <v>11</v>
      </c>
      <c r="D17" s="20" t="s">
        <v>6</v>
      </c>
      <c r="E17" s="21">
        <v>10</v>
      </c>
      <c r="F17" s="20" t="s">
        <v>7</v>
      </c>
      <c r="G17" s="21">
        <v>1</v>
      </c>
      <c r="H17" s="20" t="s">
        <v>8</v>
      </c>
      <c r="I17" s="21">
        <v>2</v>
      </c>
      <c r="J17" s="20" t="s">
        <v>9</v>
      </c>
      <c r="K17" s="14">
        <v>0</v>
      </c>
      <c r="L17" s="11">
        <f t="shared" si="1"/>
        <v>24</v>
      </c>
    </row>
    <row r="19" spans="1:12" x14ac:dyDescent="0.45">
      <c r="A19" s="1" t="s">
        <v>20</v>
      </c>
    </row>
    <row r="20" spans="1:12" ht="15.35" thickBot="1" x14ac:dyDescent="0.5"/>
    <row r="21" spans="1:12" x14ac:dyDescent="0.45">
      <c r="A21" s="3" t="s">
        <v>21</v>
      </c>
      <c r="B21" s="4" t="s">
        <v>5</v>
      </c>
      <c r="C21" s="19">
        <v>14</v>
      </c>
      <c r="D21" s="18" t="s">
        <v>6</v>
      </c>
      <c r="E21" s="19">
        <v>8</v>
      </c>
      <c r="F21" s="18" t="s">
        <v>7</v>
      </c>
      <c r="G21" s="19">
        <v>1</v>
      </c>
      <c r="H21" s="18" t="s">
        <v>8</v>
      </c>
      <c r="I21" s="19">
        <v>1</v>
      </c>
      <c r="J21" s="18" t="s">
        <v>9</v>
      </c>
      <c r="K21" s="12">
        <v>0</v>
      </c>
      <c r="L21" s="11">
        <f t="shared" ref="L21:L22" si="2">SUM(C21+E21+G21+I21+K21)</f>
        <v>24</v>
      </c>
    </row>
    <row r="22" spans="1:12" ht="15.35" thickBot="1" x14ac:dyDescent="0.5">
      <c r="A22" s="5" t="s">
        <v>22</v>
      </c>
      <c r="B22" s="6" t="s">
        <v>23</v>
      </c>
      <c r="C22" s="16">
        <v>10</v>
      </c>
      <c r="D22" s="15" t="s">
        <v>24</v>
      </c>
      <c r="E22" s="16">
        <v>5</v>
      </c>
      <c r="F22" s="20" t="s">
        <v>25</v>
      </c>
      <c r="G22" s="21">
        <v>5</v>
      </c>
      <c r="H22" s="20" t="s">
        <v>26</v>
      </c>
      <c r="I22" s="21">
        <v>1</v>
      </c>
      <c r="J22" s="20" t="s">
        <v>27</v>
      </c>
      <c r="K22" s="14">
        <v>3</v>
      </c>
      <c r="L22" s="11">
        <f t="shared" si="2"/>
        <v>24</v>
      </c>
    </row>
    <row r="23" spans="1:12" ht="15.35" thickBot="1" x14ac:dyDescent="0.5">
      <c r="A23" s="26" t="s">
        <v>28</v>
      </c>
      <c r="B23" s="25" t="s">
        <v>29</v>
      </c>
      <c r="C23" s="23">
        <v>10</v>
      </c>
      <c r="D23" s="22" t="s">
        <v>30</v>
      </c>
      <c r="E23" s="24">
        <v>14</v>
      </c>
      <c r="L23" s="11">
        <f>C23+E23</f>
        <v>24</v>
      </c>
    </row>
    <row r="25" spans="1:12" x14ac:dyDescent="0.45">
      <c r="A25" s="1" t="s">
        <v>31</v>
      </c>
    </row>
    <row r="26" spans="1:12" ht="15.35" thickBot="1" x14ac:dyDescent="0.5"/>
    <row r="27" spans="1:12" x14ac:dyDescent="0.45">
      <c r="A27" s="3" t="s">
        <v>32</v>
      </c>
      <c r="B27" s="4" t="s">
        <v>23</v>
      </c>
      <c r="C27" s="19">
        <v>11</v>
      </c>
      <c r="D27" s="18" t="s">
        <v>24</v>
      </c>
      <c r="E27" s="19">
        <v>5</v>
      </c>
      <c r="F27" s="18" t="s">
        <v>25</v>
      </c>
      <c r="G27" s="19">
        <v>4</v>
      </c>
      <c r="H27" s="18" t="s">
        <v>26</v>
      </c>
      <c r="I27" s="19">
        <v>1</v>
      </c>
      <c r="J27" s="18" t="s">
        <v>27</v>
      </c>
      <c r="K27" s="12">
        <v>3</v>
      </c>
      <c r="L27" s="11">
        <f t="shared" ref="L27:L35" si="3">SUM(C27+E27+G27+I27+K27)</f>
        <v>24</v>
      </c>
    </row>
    <row r="28" spans="1:12" x14ac:dyDescent="0.45">
      <c r="A28" s="5" t="s">
        <v>33</v>
      </c>
      <c r="B28" s="6" t="s">
        <v>5</v>
      </c>
      <c r="C28" s="16">
        <v>13</v>
      </c>
      <c r="D28" s="15" t="s">
        <v>6</v>
      </c>
      <c r="E28" s="16">
        <v>9</v>
      </c>
      <c r="F28" s="15" t="s">
        <v>7</v>
      </c>
      <c r="G28" s="16">
        <v>2</v>
      </c>
      <c r="H28" s="15" t="s">
        <v>8</v>
      </c>
      <c r="I28" s="16">
        <v>0</v>
      </c>
      <c r="J28" s="15" t="s">
        <v>9</v>
      </c>
      <c r="K28" s="13">
        <v>0</v>
      </c>
      <c r="L28" s="11">
        <f t="shared" si="3"/>
        <v>24</v>
      </c>
    </row>
    <row r="29" spans="1:12" ht="15.35" thickBot="1" x14ac:dyDescent="0.5">
      <c r="A29" s="5" t="s">
        <v>34</v>
      </c>
      <c r="B29" s="6" t="s">
        <v>5</v>
      </c>
      <c r="C29" s="16">
        <v>9</v>
      </c>
      <c r="D29" s="15" t="s">
        <v>6</v>
      </c>
      <c r="E29" s="27">
        <v>10</v>
      </c>
      <c r="F29" s="20" t="s">
        <v>7</v>
      </c>
      <c r="G29" s="21">
        <v>2</v>
      </c>
      <c r="H29" s="20" t="s">
        <v>8</v>
      </c>
      <c r="I29" s="21">
        <v>2</v>
      </c>
      <c r="J29" s="20" t="s">
        <v>9</v>
      </c>
      <c r="K29" s="14">
        <v>1</v>
      </c>
      <c r="L29" s="11">
        <f t="shared" si="3"/>
        <v>24</v>
      </c>
    </row>
    <row r="30" spans="1:12" ht="15.35" thickBot="1" x14ac:dyDescent="0.5">
      <c r="A30" s="5" t="s">
        <v>35</v>
      </c>
      <c r="B30" s="6" t="s">
        <v>29</v>
      </c>
      <c r="C30" s="16">
        <v>23</v>
      </c>
      <c r="D30" s="15" t="s">
        <v>30</v>
      </c>
      <c r="E30" s="16">
        <v>1</v>
      </c>
      <c r="L30" s="11">
        <f t="shared" si="3"/>
        <v>24</v>
      </c>
    </row>
    <row r="31" spans="1:12" x14ac:dyDescent="0.45">
      <c r="A31" s="5" t="s">
        <v>36</v>
      </c>
      <c r="B31" s="6" t="s">
        <v>5</v>
      </c>
      <c r="C31" s="16">
        <v>8</v>
      </c>
      <c r="D31" s="15" t="s">
        <v>6</v>
      </c>
      <c r="E31" s="17">
        <v>9</v>
      </c>
      <c r="F31" s="18" t="s">
        <v>7</v>
      </c>
      <c r="G31" s="19">
        <v>4</v>
      </c>
      <c r="H31" s="18" t="s">
        <v>8</v>
      </c>
      <c r="I31" s="19">
        <v>2</v>
      </c>
      <c r="J31" s="18" t="s">
        <v>9</v>
      </c>
      <c r="K31" s="12">
        <v>1</v>
      </c>
      <c r="L31" s="11">
        <f t="shared" si="3"/>
        <v>24</v>
      </c>
    </row>
    <row r="32" spans="1:12" x14ac:dyDescent="0.45">
      <c r="A32" s="5" t="s">
        <v>37</v>
      </c>
      <c r="B32" s="6" t="s">
        <v>5</v>
      </c>
      <c r="C32" s="16">
        <v>7</v>
      </c>
      <c r="D32" s="15" t="s">
        <v>6</v>
      </c>
      <c r="E32" s="16">
        <v>7</v>
      </c>
      <c r="F32" s="15" t="s">
        <v>7</v>
      </c>
      <c r="G32" s="16">
        <v>7</v>
      </c>
      <c r="H32" s="15" t="s">
        <v>8</v>
      </c>
      <c r="I32" s="16">
        <v>3</v>
      </c>
      <c r="J32" s="15" t="s">
        <v>9</v>
      </c>
      <c r="K32" s="13">
        <v>0</v>
      </c>
      <c r="L32" s="11">
        <f t="shared" si="3"/>
        <v>24</v>
      </c>
    </row>
    <row r="33" spans="1:12" x14ac:dyDescent="0.45">
      <c r="A33" s="5" t="s">
        <v>38</v>
      </c>
      <c r="B33" s="6" t="s">
        <v>5</v>
      </c>
      <c r="C33" s="16">
        <v>10</v>
      </c>
      <c r="D33" s="15" t="s">
        <v>6</v>
      </c>
      <c r="E33" s="16">
        <v>8</v>
      </c>
      <c r="F33" s="15" t="s">
        <v>7</v>
      </c>
      <c r="G33" s="16">
        <v>4</v>
      </c>
      <c r="H33" s="15" t="s">
        <v>8</v>
      </c>
      <c r="I33" s="16">
        <v>2</v>
      </c>
      <c r="J33" s="15" t="s">
        <v>9</v>
      </c>
      <c r="K33" s="13">
        <v>0</v>
      </c>
      <c r="L33" s="11">
        <f t="shared" si="3"/>
        <v>24</v>
      </c>
    </row>
    <row r="34" spans="1:12" x14ac:dyDescent="0.45">
      <c r="A34" s="5" t="s">
        <v>39</v>
      </c>
      <c r="B34" s="6" t="s">
        <v>5</v>
      </c>
      <c r="C34" s="16">
        <v>13</v>
      </c>
      <c r="D34" s="15" t="s">
        <v>6</v>
      </c>
      <c r="E34" s="16">
        <v>6</v>
      </c>
      <c r="F34" s="15" t="s">
        <v>7</v>
      </c>
      <c r="G34" s="16">
        <v>3</v>
      </c>
      <c r="H34" s="15" t="s">
        <v>8</v>
      </c>
      <c r="I34" s="16">
        <v>2</v>
      </c>
      <c r="J34" s="15" t="s">
        <v>9</v>
      </c>
      <c r="K34" s="13">
        <v>0</v>
      </c>
      <c r="L34" s="11">
        <f t="shared" si="3"/>
        <v>24</v>
      </c>
    </row>
    <row r="35" spans="1:12" ht="15.35" thickBot="1" x14ac:dyDescent="0.5">
      <c r="A35" s="8" t="s">
        <v>40</v>
      </c>
      <c r="B35" s="9" t="s">
        <v>5</v>
      </c>
      <c r="C35" s="21">
        <v>16</v>
      </c>
      <c r="D35" s="20" t="s">
        <v>6</v>
      </c>
      <c r="E35" s="21">
        <v>2</v>
      </c>
      <c r="F35" s="20" t="s">
        <v>7</v>
      </c>
      <c r="G35" s="21">
        <v>4</v>
      </c>
      <c r="H35" s="20" t="s">
        <v>8</v>
      </c>
      <c r="I35" s="21">
        <v>0</v>
      </c>
      <c r="J35" s="20" t="s">
        <v>9</v>
      </c>
      <c r="K35" s="14">
        <v>2</v>
      </c>
      <c r="L35" s="11">
        <f t="shared" si="3"/>
        <v>24</v>
      </c>
    </row>
    <row r="36" spans="1:12" ht="15.35" thickBot="1" x14ac:dyDescent="0.5">
      <c r="A36" s="10"/>
    </row>
    <row r="37" spans="1:12" ht="15.35" thickBot="1" x14ac:dyDescent="0.5">
      <c r="A37" s="28" t="s">
        <v>41</v>
      </c>
    </row>
  </sheetData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03FBF-B245-4A81-B653-DAE245CBF9BD}">
  <sheetPr>
    <pageSetUpPr fitToPage="1"/>
  </sheetPr>
  <dimension ref="A1:L36"/>
  <sheetViews>
    <sheetView workbookViewId="0"/>
  </sheetViews>
  <sheetFormatPr defaultColWidth="9.1171875" defaultRowHeight="15" x14ac:dyDescent="0.45"/>
  <cols>
    <col min="1" max="1" width="81.703125" style="2" bestFit="1" customWidth="1"/>
    <col min="2" max="2" width="16.29296875" style="2" bestFit="1" customWidth="1"/>
    <col min="3" max="3" width="3.41015625" style="11" bestFit="1" customWidth="1"/>
    <col min="4" max="4" width="6.703125" style="2" bestFit="1" customWidth="1"/>
    <col min="5" max="5" width="3.41015625" style="11" bestFit="1" customWidth="1"/>
    <col min="6" max="6" width="11.5859375" style="2" bestFit="1" customWidth="1"/>
    <col min="7" max="7" width="3.41015625" style="11" bestFit="1" customWidth="1"/>
    <col min="8" max="8" width="9.41015625" style="2" bestFit="1" customWidth="1"/>
    <col min="9" max="9" width="2.29296875" style="11" bestFit="1" customWidth="1"/>
    <col min="10" max="10" width="18" style="2" bestFit="1" customWidth="1"/>
    <col min="11" max="11" width="2.29296875" style="11" bestFit="1" customWidth="1"/>
    <col min="12" max="12" width="3.41015625" style="2" bestFit="1" customWidth="1"/>
    <col min="13" max="16384" width="9.1171875" style="2"/>
  </cols>
  <sheetData>
    <row r="1" spans="1:12" x14ac:dyDescent="0.45">
      <c r="A1" s="1" t="s">
        <v>0</v>
      </c>
      <c r="B1" s="2" t="s">
        <v>42</v>
      </c>
    </row>
    <row r="2" spans="1:12" x14ac:dyDescent="0.45">
      <c r="B2" s="2" t="s">
        <v>2</v>
      </c>
    </row>
    <row r="3" spans="1:12" x14ac:dyDescent="0.45">
      <c r="A3" s="1" t="s">
        <v>3</v>
      </c>
    </row>
    <row r="4" spans="1:12" ht="15.35" thickBot="1" x14ac:dyDescent="0.5"/>
    <row r="5" spans="1:12" x14ac:dyDescent="0.45">
      <c r="A5" s="3" t="s">
        <v>4</v>
      </c>
      <c r="B5" s="4" t="s">
        <v>5</v>
      </c>
      <c r="C5" s="19">
        <v>3</v>
      </c>
      <c r="D5" s="18" t="s">
        <v>6</v>
      </c>
      <c r="E5" s="19">
        <v>12</v>
      </c>
      <c r="F5" s="18" t="s">
        <v>7</v>
      </c>
      <c r="G5" s="19">
        <v>8</v>
      </c>
      <c r="H5" s="18" t="s">
        <v>8</v>
      </c>
      <c r="I5" s="19">
        <v>1</v>
      </c>
      <c r="J5" s="18" t="s">
        <v>9</v>
      </c>
      <c r="K5" s="12">
        <v>0</v>
      </c>
      <c r="L5" s="11">
        <f>SUM(C5+E5+G5+I5+K5)</f>
        <v>24</v>
      </c>
    </row>
    <row r="6" spans="1:12" x14ac:dyDescent="0.45">
      <c r="A6" s="5" t="s">
        <v>10</v>
      </c>
      <c r="B6" s="6" t="s">
        <v>5</v>
      </c>
      <c r="C6" s="16">
        <v>5</v>
      </c>
      <c r="D6" s="15" t="s">
        <v>6</v>
      </c>
      <c r="E6" s="16">
        <v>9</v>
      </c>
      <c r="F6" s="15" t="s">
        <v>7</v>
      </c>
      <c r="G6" s="16">
        <v>2</v>
      </c>
      <c r="H6" s="15" t="s">
        <v>8</v>
      </c>
      <c r="I6" s="16">
        <v>5</v>
      </c>
      <c r="J6" s="15" t="s">
        <v>9</v>
      </c>
      <c r="K6" s="13">
        <v>3</v>
      </c>
      <c r="L6" s="11">
        <f t="shared" ref="L6:L12" si="0">SUM(C6+E6+G6+I6+K6)</f>
        <v>24</v>
      </c>
    </row>
    <row r="7" spans="1:12" x14ac:dyDescent="0.45">
      <c r="A7" s="5" t="s">
        <v>11</v>
      </c>
      <c r="B7" s="6" t="s">
        <v>5</v>
      </c>
      <c r="C7" s="16">
        <v>4</v>
      </c>
      <c r="D7" s="15" t="s">
        <v>6</v>
      </c>
      <c r="E7" s="16">
        <v>5</v>
      </c>
      <c r="F7" s="15" t="s">
        <v>7</v>
      </c>
      <c r="G7" s="16">
        <v>9</v>
      </c>
      <c r="H7" s="15" t="s">
        <v>8</v>
      </c>
      <c r="I7" s="16">
        <v>5</v>
      </c>
      <c r="J7" s="15" t="s">
        <v>9</v>
      </c>
      <c r="K7" s="13">
        <v>1</v>
      </c>
      <c r="L7" s="11">
        <f t="shared" si="0"/>
        <v>24</v>
      </c>
    </row>
    <row r="8" spans="1:12" x14ac:dyDescent="0.45">
      <c r="A8" s="5" t="s">
        <v>12</v>
      </c>
      <c r="B8" s="6" t="s">
        <v>5</v>
      </c>
      <c r="C8" s="16">
        <v>12</v>
      </c>
      <c r="D8" s="15" t="s">
        <v>6</v>
      </c>
      <c r="E8" s="16">
        <v>8</v>
      </c>
      <c r="F8" s="15" t="s">
        <v>7</v>
      </c>
      <c r="G8" s="16">
        <v>3</v>
      </c>
      <c r="H8" s="15" t="s">
        <v>8</v>
      </c>
      <c r="I8" s="16">
        <v>1</v>
      </c>
      <c r="J8" s="15" t="s">
        <v>9</v>
      </c>
      <c r="K8" s="13">
        <v>0</v>
      </c>
      <c r="L8" s="11">
        <f t="shared" si="0"/>
        <v>24</v>
      </c>
    </row>
    <row r="9" spans="1:12" x14ac:dyDescent="0.45">
      <c r="A9" s="5" t="s">
        <v>13</v>
      </c>
      <c r="B9" s="6" t="s">
        <v>5</v>
      </c>
      <c r="C9" s="16">
        <v>0</v>
      </c>
      <c r="D9" s="15" t="s">
        <v>6</v>
      </c>
      <c r="E9" s="16">
        <v>7</v>
      </c>
      <c r="F9" s="15" t="s">
        <v>7</v>
      </c>
      <c r="G9" s="16">
        <v>13</v>
      </c>
      <c r="H9" s="15" t="s">
        <v>8</v>
      </c>
      <c r="I9" s="16">
        <v>3</v>
      </c>
      <c r="J9" s="15" t="s">
        <v>9</v>
      </c>
      <c r="K9" s="13">
        <v>1</v>
      </c>
      <c r="L9" s="11">
        <f t="shared" si="0"/>
        <v>24</v>
      </c>
    </row>
    <row r="10" spans="1:12" x14ac:dyDescent="0.45">
      <c r="A10" s="5" t="s">
        <v>14</v>
      </c>
      <c r="B10" s="6" t="s">
        <v>5</v>
      </c>
      <c r="C10" s="16">
        <v>3</v>
      </c>
      <c r="D10" s="15" t="s">
        <v>6</v>
      </c>
      <c r="E10" s="16">
        <v>14</v>
      </c>
      <c r="F10" s="15" t="s">
        <v>7</v>
      </c>
      <c r="G10" s="16">
        <v>3</v>
      </c>
      <c r="H10" s="15" t="s">
        <v>8</v>
      </c>
      <c r="I10" s="16">
        <v>3</v>
      </c>
      <c r="J10" s="15" t="s">
        <v>9</v>
      </c>
      <c r="K10" s="13">
        <v>1</v>
      </c>
      <c r="L10" s="11">
        <f t="shared" si="0"/>
        <v>24</v>
      </c>
    </row>
    <row r="11" spans="1:12" x14ac:dyDescent="0.45">
      <c r="A11" s="7" t="s">
        <v>15</v>
      </c>
      <c r="B11" s="6" t="s">
        <v>5</v>
      </c>
      <c r="C11" s="16">
        <v>5</v>
      </c>
      <c r="D11" s="15" t="s">
        <v>6</v>
      </c>
      <c r="E11" s="16">
        <v>4</v>
      </c>
      <c r="F11" s="15" t="s">
        <v>7</v>
      </c>
      <c r="G11" s="16">
        <v>7</v>
      </c>
      <c r="H11" s="15" t="s">
        <v>8</v>
      </c>
      <c r="I11" s="16">
        <v>4</v>
      </c>
      <c r="J11" s="15" t="s">
        <v>9</v>
      </c>
      <c r="K11" s="13">
        <v>4</v>
      </c>
      <c r="L11" s="11">
        <f t="shared" si="0"/>
        <v>24</v>
      </c>
    </row>
    <row r="12" spans="1:12" ht="15.35" thickBot="1" x14ac:dyDescent="0.5">
      <c r="A12" s="8" t="s">
        <v>16</v>
      </c>
      <c r="B12" s="9" t="s">
        <v>5</v>
      </c>
      <c r="C12" s="21">
        <v>11</v>
      </c>
      <c r="D12" s="20" t="s">
        <v>6</v>
      </c>
      <c r="E12" s="21">
        <v>5</v>
      </c>
      <c r="F12" s="20" t="s">
        <v>7</v>
      </c>
      <c r="G12" s="21">
        <v>4</v>
      </c>
      <c r="H12" s="20" t="s">
        <v>8</v>
      </c>
      <c r="I12" s="21">
        <v>2</v>
      </c>
      <c r="J12" s="20" t="s">
        <v>9</v>
      </c>
      <c r="K12" s="14">
        <v>2</v>
      </c>
      <c r="L12" s="11">
        <f t="shared" si="0"/>
        <v>24</v>
      </c>
    </row>
    <row r="14" spans="1:12" x14ac:dyDescent="0.45">
      <c r="A14" s="1" t="s">
        <v>17</v>
      </c>
    </row>
    <row r="15" spans="1:12" ht="15.35" thickBot="1" x14ac:dyDescent="0.5"/>
    <row r="16" spans="1:12" x14ac:dyDescent="0.45">
      <c r="A16" s="3" t="s">
        <v>18</v>
      </c>
      <c r="B16" s="4" t="s">
        <v>5</v>
      </c>
      <c r="C16" s="19">
        <v>5</v>
      </c>
      <c r="D16" s="18" t="s">
        <v>6</v>
      </c>
      <c r="E16" s="19">
        <v>10</v>
      </c>
      <c r="F16" s="18" t="s">
        <v>7</v>
      </c>
      <c r="G16" s="19">
        <v>6</v>
      </c>
      <c r="H16" s="18" t="s">
        <v>8</v>
      </c>
      <c r="I16" s="19">
        <v>3</v>
      </c>
      <c r="J16" s="18" t="s">
        <v>9</v>
      </c>
      <c r="K16" s="12">
        <v>0</v>
      </c>
      <c r="L16" s="11">
        <f t="shared" ref="L16:L17" si="1">SUM(C16+E16+G16+I16+K16)</f>
        <v>24</v>
      </c>
    </row>
    <row r="17" spans="1:12" ht="15.35" thickBot="1" x14ac:dyDescent="0.5">
      <c r="A17" s="8" t="s">
        <v>19</v>
      </c>
      <c r="B17" s="9" t="s">
        <v>5</v>
      </c>
      <c r="C17" s="21">
        <v>9</v>
      </c>
      <c r="D17" s="20" t="s">
        <v>6</v>
      </c>
      <c r="E17" s="21">
        <v>10</v>
      </c>
      <c r="F17" s="20" t="s">
        <v>7</v>
      </c>
      <c r="G17" s="21">
        <v>4</v>
      </c>
      <c r="H17" s="20" t="s">
        <v>8</v>
      </c>
      <c r="I17" s="21">
        <v>0</v>
      </c>
      <c r="J17" s="20" t="s">
        <v>9</v>
      </c>
      <c r="K17" s="14">
        <v>1</v>
      </c>
      <c r="L17" s="11">
        <f t="shared" si="1"/>
        <v>24</v>
      </c>
    </row>
    <row r="19" spans="1:12" x14ac:dyDescent="0.45">
      <c r="A19" s="1" t="s">
        <v>20</v>
      </c>
    </row>
    <row r="20" spans="1:12" ht="15.35" thickBot="1" x14ac:dyDescent="0.5"/>
    <row r="21" spans="1:12" x14ac:dyDescent="0.45">
      <c r="A21" s="3" t="s">
        <v>21</v>
      </c>
      <c r="B21" s="4" t="s">
        <v>5</v>
      </c>
      <c r="C21" s="19">
        <v>6</v>
      </c>
      <c r="D21" s="18" t="s">
        <v>6</v>
      </c>
      <c r="E21" s="19">
        <v>10</v>
      </c>
      <c r="F21" s="18" t="s">
        <v>7</v>
      </c>
      <c r="G21" s="19">
        <v>7</v>
      </c>
      <c r="H21" s="18" t="s">
        <v>8</v>
      </c>
      <c r="I21" s="19">
        <v>0</v>
      </c>
      <c r="J21" s="18" t="s">
        <v>9</v>
      </c>
      <c r="K21" s="12">
        <v>1</v>
      </c>
      <c r="L21" s="11">
        <f t="shared" ref="L21:L22" si="2">SUM(C21+E21+G21+I21+K21)</f>
        <v>24</v>
      </c>
    </row>
    <row r="22" spans="1:12" ht="15.35" thickBot="1" x14ac:dyDescent="0.5">
      <c r="A22" s="5" t="s">
        <v>22</v>
      </c>
      <c r="B22" s="6" t="s">
        <v>23</v>
      </c>
      <c r="C22" s="16">
        <v>4</v>
      </c>
      <c r="D22" s="15" t="s">
        <v>24</v>
      </c>
      <c r="E22" s="16">
        <v>4</v>
      </c>
      <c r="F22" s="20" t="s">
        <v>25</v>
      </c>
      <c r="G22" s="21">
        <v>7</v>
      </c>
      <c r="H22" s="20" t="s">
        <v>26</v>
      </c>
      <c r="I22" s="21">
        <v>7</v>
      </c>
      <c r="J22" s="20" t="s">
        <v>27</v>
      </c>
      <c r="K22" s="14">
        <v>2</v>
      </c>
      <c r="L22" s="11">
        <f t="shared" si="2"/>
        <v>24</v>
      </c>
    </row>
    <row r="23" spans="1:12" ht="15.35" thickBot="1" x14ac:dyDescent="0.5">
      <c r="A23" s="26" t="s">
        <v>28</v>
      </c>
      <c r="B23" s="25" t="s">
        <v>29</v>
      </c>
      <c r="C23" s="23">
        <v>20</v>
      </c>
      <c r="D23" s="22" t="s">
        <v>30</v>
      </c>
      <c r="E23" s="24">
        <v>4</v>
      </c>
      <c r="L23" s="11">
        <f>C23+E23</f>
        <v>24</v>
      </c>
    </row>
    <row r="25" spans="1:12" x14ac:dyDescent="0.45">
      <c r="A25" s="1" t="s">
        <v>31</v>
      </c>
    </row>
    <row r="26" spans="1:12" ht="15.35" thickBot="1" x14ac:dyDescent="0.5"/>
    <row r="27" spans="1:12" x14ac:dyDescent="0.45">
      <c r="A27" s="3" t="s">
        <v>32</v>
      </c>
      <c r="B27" s="4" t="s">
        <v>23</v>
      </c>
      <c r="C27" s="19">
        <v>15</v>
      </c>
      <c r="D27" s="18" t="s">
        <v>24</v>
      </c>
      <c r="E27" s="19">
        <v>5</v>
      </c>
      <c r="F27" s="18" t="s">
        <v>25</v>
      </c>
      <c r="G27" s="19">
        <v>3</v>
      </c>
      <c r="H27" s="18" t="s">
        <v>26</v>
      </c>
      <c r="I27" s="19">
        <v>1</v>
      </c>
      <c r="J27" s="18" t="s">
        <v>27</v>
      </c>
      <c r="K27" s="12">
        <v>0</v>
      </c>
      <c r="L27" s="11">
        <f t="shared" ref="L27:L35" si="3">SUM(C27+E27+G27+I27+K27)</f>
        <v>24</v>
      </c>
    </row>
    <row r="28" spans="1:12" x14ac:dyDescent="0.45">
      <c r="A28" s="5" t="s">
        <v>33</v>
      </c>
      <c r="B28" s="6" t="s">
        <v>5</v>
      </c>
      <c r="C28" s="16">
        <v>11</v>
      </c>
      <c r="D28" s="15" t="s">
        <v>6</v>
      </c>
      <c r="E28" s="16">
        <v>9</v>
      </c>
      <c r="F28" s="15" t="s">
        <v>7</v>
      </c>
      <c r="G28" s="16">
        <v>4</v>
      </c>
      <c r="H28" s="15" t="s">
        <v>8</v>
      </c>
      <c r="I28" s="16">
        <v>0</v>
      </c>
      <c r="J28" s="15" t="s">
        <v>9</v>
      </c>
      <c r="K28" s="13">
        <v>0</v>
      </c>
      <c r="L28" s="11">
        <f t="shared" si="3"/>
        <v>24</v>
      </c>
    </row>
    <row r="29" spans="1:12" ht="15.35" thickBot="1" x14ac:dyDescent="0.5">
      <c r="A29" s="5" t="s">
        <v>34</v>
      </c>
      <c r="B29" s="6" t="s">
        <v>5</v>
      </c>
      <c r="C29" s="16">
        <v>6</v>
      </c>
      <c r="D29" s="15" t="s">
        <v>6</v>
      </c>
      <c r="E29" s="27">
        <v>10</v>
      </c>
      <c r="F29" s="20" t="s">
        <v>7</v>
      </c>
      <c r="G29" s="21">
        <v>6</v>
      </c>
      <c r="H29" s="20" t="s">
        <v>8</v>
      </c>
      <c r="I29" s="21">
        <v>2</v>
      </c>
      <c r="J29" s="20" t="s">
        <v>9</v>
      </c>
      <c r="K29" s="14">
        <v>0</v>
      </c>
      <c r="L29" s="11">
        <f t="shared" si="3"/>
        <v>24</v>
      </c>
    </row>
    <row r="30" spans="1:12" ht="15.35" thickBot="1" x14ac:dyDescent="0.5">
      <c r="A30" s="5" t="s">
        <v>35</v>
      </c>
      <c r="B30" s="6" t="s">
        <v>29</v>
      </c>
      <c r="C30" s="16">
        <v>23</v>
      </c>
      <c r="D30" s="15" t="s">
        <v>30</v>
      </c>
      <c r="E30" s="16">
        <v>1</v>
      </c>
      <c r="L30" s="11">
        <f t="shared" si="3"/>
        <v>24</v>
      </c>
    </row>
    <row r="31" spans="1:12" x14ac:dyDescent="0.45">
      <c r="A31" s="5" t="s">
        <v>36</v>
      </c>
      <c r="B31" s="6" t="s">
        <v>5</v>
      </c>
      <c r="C31" s="16">
        <v>7</v>
      </c>
      <c r="D31" s="15" t="s">
        <v>6</v>
      </c>
      <c r="E31" s="17">
        <v>10</v>
      </c>
      <c r="F31" s="18" t="s">
        <v>7</v>
      </c>
      <c r="G31" s="19">
        <v>2</v>
      </c>
      <c r="H31" s="18" t="s">
        <v>8</v>
      </c>
      <c r="I31" s="19">
        <v>4</v>
      </c>
      <c r="J31" s="18" t="s">
        <v>9</v>
      </c>
      <c r="K31" s="12">
        <v>1</v>
      </c>
      <c r="L31" s="11">
        <f t="shared" si="3"/>
        <v>24</v>
      </c>
    </row>
    <row r="32" spans="1:12" x14ac:dyDescent="0.45">
      <c r="A32" s="5" t="s">
        <v>37</v>
      </c>
      <c r="B32" s="6" t="s">
        <v>5</v>
      </c>
      <c r="C32" s="16">
        <v>11</v>
      </c>
      <c r="D32" s="15" t="s">
        <v>6</v>
      </c>
      <c r="E32" s="16">
        <v>10</v>
      </c>
      <c r="F32" s="15" t="s">
        <v>7</v>
      </c>
      <c r="G32" s="16">
        <v>2</v>
      </c>
      <c r="H32" s="15" t="s">
        <v>8</v>
      </c>
      <c r="I32" s="16">
        <v>1</v>
      </c>
      <c r="J32" s="15" t="s">
        <v>9</v>
      </c>
      <c r="K32" s="13">
        <v>0</v>
      </c>
      <c r="L32" s="11">
        <f t="shared" si="3"/>
        <v>24</v>
      </c>
    </row>
    <row r="33" spans="1:12" x14ac:dyDescent="0.45">
      <c r="A33" s="5" t="s">
        <v>38</v>
      </c>
      <c r="B33" s="6" t="s">
        <v>5</v>
      </c>
      <c r="C33" s="16">
        <v>11</v>
      </c>
      <c r="D33" s="15" t="s">
        <v>6</v>
      </c>
      <c r="E33" s="16">
        <v>7</v>
      </c>
      <c r="F33" s="15" t="s">
        <v>7</v>
      </c>
      <c r="G33" s="16">
        <v>5</v>
      </c>
      <c r="H33" s="15" t="s">
        <v>8</v>
      </c>
      <c r="I33" s="16">
        <v>0</v>
      </c>
      <c r="J33" s="15" t="s">
        <v>9</v>
      </c>
      <c r="K33" s="13">
        <v>1</v>
      </c>
      <c r="L33" s="11">
        <f t="shared" si="3"/>
        <v>24</v>
      </c>
    </row>
    <row r="34" spans="1:12" x14ac:dyDescent="0.45">
      <c r="A34" s="5" t="s">
        <v>39</v>
      </c>
      <c r="B34" s="6" t="s">
        <v>5</v>
      </c>
      <c r="C34" s="16">
        <v>10</v>
      </c>
      <c r="D34" s="15" t="s">
        <v>6</v>
      </c>
      <c r="E34" s="16">
        <v>7</v>
      </c>
      <c r="F34" s="15" t="s">
        <v>7</v>
      </c>
      <c r="G34" s="16">
        <v>7</v>
      </c>
      <c r="H34" s="15" t="s">
        <v>8</v>
      </c>
      <c r="I34" s="16">
        <v>0</v>
      </c>
      <c r="J34" s="15" t="s">
        <v>9</v>
      </c>
      <c r="K34" s="13">
        <v>0</v>
      </c>
      <c r="L34" s="11">
        <f t="shared" si="3"/>
        <v>24</v>
      </c>
    </row>
    <row r="35" spans="1:12" ht="15.35" thickBot="1" x14ac:dyDescent="0.5">
      <c r="A35" s="8" t="s">
        <v>40</v>
      </c>
      <c r="B35" s="9" t="s">
        <v>5</v>
      </c>
      <c r="C35" s="21">
        <v>14</v>
      </c>
      <c r="D35" s="20" t="s">
        <v>6</v>
      </c>
      <c r="E35" s="21">
        <v>5</v>
      </c>
      <c r="F35" s="20" t="s">
        <v>7</v>
      </c>
      <c r="G35" s="21">
        <v>4</v>
      </c>
      <c r="H35" s="20" t="s">
        <v>8</v>
      </c>
      <c r="I35" s="21">
        <v>1</v>
      </c>
      <c r="J35" s="20" t="s">
        <v>9</v>
      </c>
      <c r="K35" s="14">
        <v>0</v>
      </c>
      <c r="L35" s="11">
        <f t="shared" si="3"/>
        <v>24</v>
      </c>
    </row>
    <row r="36" spans="1:12" x14ac:dyDescent="0.45">
      <c r="A36" s="10"/>
    </row>
  </sheetData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FD45-7FC0-47B5-ADA9-C618FA0F0334}">
  <sheetPr>
    <pageSetUpPr fitToPage="1"/>
  </sheetPr>
  <dimension ref="A1:L36"/>
  <sheetViews>
    <sheetView workbookViewId="0"/>
  </sheetViews>
  <sheetFormatPr defaultColWidth="9.1171875" defaultRowHeight="15" x14ac:dyDescent="0.45"/>
  <cols>
    <col min="1" max="1" width="81.703125" style="2" bestFit="1" customWidth="1"/>
    <col min="2" max="2" width="16.29296875" style="2" bestFit="1" customWidth="1"/>
    <col min="3" max="3" width="3.41015625" style="11" bestFit="1" customWidth="1"/>
    <col min="4" max="4" width="6.703125" style="2" bestFit="1" customWidth="1"/>
    <col min="5" max="5" width="3.41015625" style="11" bestFit="1" customWidth="1"/>
    <col min="6" max="6" width="11.5859375" style="2" bestFit="1" customWidth="1"/>
    <col min="7" max="7" width="2.29296875" style="11" bestFit="1" customWidth="1"/>
    <col min="8" max="8" width="9.41015625" style="2" bestFit="1" customWidth="1"/>
    <col min="9" max="9" width="2.29296875" style="11" bestFit="1" customWidth="1"/>
    <col min="10" max="10" width="18" style="2" bestFit="1" customWidth="1"/>
    <col min="11" max="11" width="2.29296875" style="11" bestFit="1" customWidth="1"/>
    <col min="12" max="12" width="3.41015625" style="2" bestFit="1" customWidth="1"/>
    <col min="13" max="16384" width="9.1171875" style="2"/>
  </cols>
  <sheetData>
    <row r="1" spans="1:12" x14ac:dyDescent="0.45">
      <c r="A1" s="1" t="s">
        <v>0</v>
      </c>
      <c r="B1" s="2" t="s">
        <v>43</v>
      </c>
    </row>
    <row r="2" spans="1:12" x14ac:dyDescent="0.45">
      <c r="B2" s="2" t="s">
        <v>44</v>
      </c>
    </row>
    <row r="3" spans="1:12" x14ac:dyDescent="0.45">
      <c r="A3" s="1" t="s">
        <v>3</v>
      </c>
    </row>
    <row r="4" spans="1:12" ht="15.35" thickBot="1" x14ac:dyDescent="0.5"/>
    <row r="5" spans="1:12" x14ac:dyDescent="0.45">
      <c r="A5" s="3" t="s">
        <v>4</v>
      </c>
      <c r="B5" s="4" t="s">
        <v>5</v>
      </c>
      <c r="C5" s="19">
        <v>9</v>
      </c>
      <c r="D5" s="18" t="s">
        <v>6</v>
      </c>
      <c r="E5" s="19">
        <v>16</v>
      </c>
      <c r="F5" s="18" t="s">
        <v>7</v>
      </c>
      <c r="G5" s="19">
        <v>2</v>
      </c>
      <c r="H5" s="18" t="s">
        <v>8</v>
      </c>
      <c r="I5" s="19">
        <v>0</v>
      </c>
      <c r="J5" s="18" t="s">
        <v>9</v>
      </c>
      <c r="K5" s="12">
        <v>0</v>
      </c>
      <c r="L5" s="11">
        <f>SUM(C5+E5+G5+I5+K5)</f>
        <v>27</v>
      </c>
    </row>
    <row r="6" spans="1:12" x14ac:dyDescent="0.45">
      <c r="A6" s="5" t="s">
        <v>10</v>
      </c>
      <c r="B6" s="6" t="s">
        <v>5</v>
      </c>
      <c r="C6" s="16">
        <v>12</v>
      </c>
      <c r="D6" s="15" t="s">
        <v>6</v>
      </c>
      <c r="E6" s="16">
        <v>9</v>
      </c>
      <c r="F6" s="15" t="s">
        <v>7</v>
      </c>
      <c r="G6" s="16">
        <v>3</v>
      </c>
      <c r="H6" s="15" t="s">
        <v>8</v>
      </c>
      <c r="I6" s="16">
        <v>2</v>
      </c>
      <c r="J6" s="15" t="s">
        <v>9</v>
      </c>
      <c r="K6" s="13">
        <v>1</v>
      </c>
      <c r="L6" s="11">
        <f t="shared" ref="L6:L12" si="0">SUM(C6+E6+G6+I6+K6)</f>
        <v>27</v>
      </c>
    </row>
    <row r="7" spans="1:12" x14ac:dyDescent="0.45">
      <c r="A7" s="5" t="s">
        <v>11</v>
      </c>
      <c r="B7" s="6" t="s">
        <v>5</v>
      </c>
      <c r="C7" s="16">
        <v>9</v>
      </c>
      <c r="D7" s="15" t="s">
        <v>6</v>
      </c>
      <c r="E7" s="16">
        <v>9</v>
      </c>
      <c r="F7" s="15" t="s">
        <v>7</v>
      </c>
      <c r="G7" s="16">
        <v>5</v>
      </c>
      <c r="H7" s="15" t="s">
        <v>8</v>
      </c>
      <c r="I7" s="16">
        <v>3</v>
      </c>
      <c r="J7" s="15" t="s">
        <v>9</v>
      </c>
      <c r="K7" s="13">
        <v>1</v>
      </c>
      <c r="L7" s="11">
        <f t="shared" si="0"/>
        <v>27</v>
      </c>
    </row>
    <row r="8" spans="1:12" x14ac:dyDescent="0.45">
      <c r="A8" s="5" t="s">
        <v>12</v>
      </c>
      <c r="B8" s="6" t="s">
        <v>5</v>
      </c>
      <c r="C8" s="16">
        <v>12</v>
      </c>
      <c r="D8" s="15" t="s">
        <v>6</v>
      </c>
      <c r="E8" s="16">
        <v>10</v>
      </c>
      <c r="F8" s="15" t="s">
        <v>7</v>
      </c>
      <c r="G8" s="16">
        <v>4</v>
      </c>
      <c r="H8" s="15" t="s">
        <v>8</v>
      </c>
      <c r="I8" s="16">
        <v>1</v>
      </c>
      <c r="J8" s="15" t="s">
        <v>9</v>
      </c>
      <c r="K8" s="13">
        <v>0</v>
      </c>
      <c r="L8" s="11">
        <f t="shared" si="0"/>
        <v>27</v>
      </c>
    </row>
    <row r="9" spans="1:12" x14ac:dyDescent="0.45">
      <c r="A9" s="5" t="s">
        <v>13</v>
      </c>
      <c r="B9" s="6" t="s">
        <v>5</v>
      </c>
      <c r="C9" s="16">
        <v>17</v>
      </c>
      <c r="D9" s="15" t="s">
        <v>6</v>
      </c>
      <c r="E9" s="16">
        <v>5</v>
      </c>
      <c r="F9" s="15" t="s">
        <v>7</v>
      </c>
      <c r="G9" s="16">
        <v>2</v>
      </c>
      <c r="H9" s="15" t="s">
        <v>8</v>
      </c>
      <c r="I9" s="16">
        <v>0</v>
      </c>
      <c r="J9" s="15" t="s">
        <v>9</v>
      </c>
      <c r="K9" s="13">
        <v>3</v>
      </c>
      <c r="L9" s="11">
        <f t="shared" si="0"/>
        <v>27</v>
      </c>
    </row>
    <row r="10" spans="1:12" x14ac:dyDescent="0.45">
      <c r="A10" s="5" t="s">
        <v>14</v>
      </c>
      <c r="B10" s="6" t="s">
        <v>5</v>
      </c>
      <c r="C10" s="16">
        <v>10</v>
      </c>
      <c r="D10" s="15" t="s">
        <v>6</v>
      </c>
      <c r="E10" s="16">
        <v>12</v>
      </c>
      <c r="F10" s="15" t="s">
        <v>7</v>
      </c>
      <c r="G10" s="16">
        <v>3</v>
      </c>
      <c r="H10" s="15" t="s">
        <v>8</v>
      </c>
      <c r="I10" s="16">
        <v>1</v>
      </c>
      <c r="J10" s="15" t="s">
        <v>9</v>
      </c>
      <c r="K10" s="13">
        <v>1</v>
      </c>
      <c r="L10" s="11">
        <f t="shared" si="0"/>
        <v>27</v>
      </c>
    </row>
    <row r="11" spans="1:12" x14ac:dyDescent="0.45">
      <c r="A11" s="7" t="s">
        <v>15</v>
      </c>
      <c r="B11" s="6" t="s">
        <v>5</v>
      </c>
      <c r="C11" s="16">
        <v>11</v>
      </c>
      <c r="D11" s="15" t="s">
        <v>6</v>
      </c>
      <c r="E11" s="16">
        <v>9</v>
      </c>
      <c r="F11" s="15" t="s">
        <v>7</v>
      </c>
      <c r="G11" s="16">
        <v>3</v>
      </c>
      <c r="H11" s="15" t="s">
        <v>8</v>
      </c>
      <c r="I11" s="16">
        <v>3</v>
      </c>
      <c r="J11" s="15" t="s">
        <v>9</v>
      </c>
      <c r="K11" s="13">
        <v>1</v>
      </c>
      <c r="L11" s="11">
        <f t="shared" si="0"/>
        <v>27</v>
      </c>
    </row>
    <row r="12" spans="1:12" ht="15.35" thickBot="1" x14ac:dyDescent="0.5">
      <c r="A12" s="8" t="s">
        <v>16</v>
      </c>
      <c r="B12" s="9" t="s">
        <v>5</v>
      </c>
      <c r="C12" s="21">
        <v>14</v>
      </c>
      <c r="D12" s="20" t="s">
        <v>6</v>
      </c>
      <c r="E12" s="21">
        <v>5</v>
      </c>
      <c r="F12" s="20" t="s">
        <v>7</v>
      </c>
      <c r="G12" s="21">
        <v>5</v>
      </c>
      <c r="H12" s="20" t="s">
        <v>8</v>
      </c>
      <c r="I12" s="21">
        <v>0</v>
      </c>
      <c r="J12" s="20" t="s">
        <v>9</v>
      </c>
      <c r="K12" s="14">
        <v>3</v>
      </c>
      <c r="L12" s="11">
        <f t="shared" si="0"/>
        <v>27</v>
      </c>
    </row>
    <row r="14" spans="1:12" x14ac:dyDescent="0.45">
      <c r="A14" s="1" t="s">
        <v>17</v>
      </c>
    </row>
    <row r="15" spans="1:12" ht="15.35" thickBot="1" x14ac:dyDescent="0.5"/>
    <row r="16" spans="1:12" x14ac:dyDescent="0.45">
      <c r="A16" s="3" t="s">
        <v>18</v>
      </c>
      <c r="B16" s="4" t="s">
        <v>5</v>
      </c>
      <c r="C16" s="19">
        <v>8</v>
      </c>
      <c r="D16" s="18" t="s">
        <v>6</v>
      </c>
      <c r="E16" s="19">
        <v>12</v>
      </c>
      <c r="F16" s="18" t="s">
        <v>7</v>
      </c>
      <c r="G16" s="19">
        <v>3</v>
      </c>
      <c r="H16" s="18" t="s">
        <v>8</v>
      </c>
      <c r="I16" s="19">
        <v>3</v>
      </c>
      <c r="J16" s="18" t="s">
        <v>9</v>
      </c>
      <c r="K16" s="12">
        <v>1</v>
      </c>
      <c r="L16" s="11">
        <f t="shared" ref="L16:L17" si="1">SUM(C16+E16+G16+I16+K16)</f>
        <v>27</v>
      </c>
    </row>
    <row r="17" spans="1:12" ht="15.35" thickBot="1" x14ac:dyDescent="0.5">
      <c r="A17" s="8" t="s">
        <v>19</v>
      </c>
      <c r="B17" s="9" t="s">
        <v>5</v>
      </c>
      <c r="C17" s="21">
        <v>15</v>
      </c>
      <c r="D17" s="20" t="s">
        <v>6</v>
      </c>
      <c r="E17" s="21">
        <v>7</v>
      </c>
      <c r="F17" s="20" t="s">
        <v>7</v>
      </c>
      <c r="G17" s="21">
        <v>3</v>
      </c>
      <c r="H17" s="20" t="s">
        <v>8</v>
      </c>
      <c r="I17" s="21">
        <v>1</v>
      </c>
      <c r="J17" s="20" t="s">
        <v>9</v>
      </c>
      <c r="K17" s="14">
        <v>1</v>
      </c>
      <c r="L17" s="11">
        <f t="shared" si="1"/>
        <v>27</v>
      </c>
    </row>
    <row r="19" spans="1:12" x14ac:dyDescent="0.45">
      <c r="A19" s="1" t="s">
        <v>20</v>
      </c>
    </row>
    <row r="20" spans="1:12" ht="15.35" thickBot="1" x14ac:dyDescent="0.5"/>
    <row r="21" spans="1:12" x14ac:dyDescent="0.45">
      <c r="A21" s="3" t="s">
        <v>21</v>
      </c>
      <c r="B21" s="4" t="s">
        <v>5</v>
      </c>
      <c r="C21" s="19">
        <v>13</v>
      </c>
      <c r="D21" s="18" t="s">
        <v>6</v>
      </c>
      <c r="E21" s="19">
        <v>8</v>
      </c>
      <c r="F21" s="18" t="s">
        <v>7</v>
      </c>
      <c r="G21" s="19">
        <v>4</v>
      </c>
      <c r="H21" s="18" t="s">
        <v>8</v>
      </c>
      <c r="I21" s="19">
        <v>1</v>
      </c>
      <c r="J21" s="18" t="s">
        <v>9</v>
      </c>
      <c r="K21" s="12">
        <v>1</v>
      </c>
      <c r="L21" s="11">
        <f t="shared" ref="L21:L22" si="2">SUM(C21+E21+G21+I21+K21)</f>
        <v>27</v>
      </c>
    </row>
    <row r="22" spans="1:12" ht="15.35" thickBot="1" x14ac:dyDescent="0.5">
      <c r="A22" s="5" t="s">
        <v>22</v>
      </c>
      <c r="B22" s="6" t="s">
        <v>23</v>
      </c>
      <c r="C22" s="16">
        <v>16</v>
      </c>
      <c r="D22" s="15" t="s">
        <v>24</v>
      </c>
      <c r="E22" s="16">
        <v>5</v>
      </c>
      <c r="F22" s="20" t="s">
        <v>25</v>
      </c>
      <c r="G22" s="21">
        <v>3</v>
      </c>
      <c r="H22" s="20" t="s">
        <v>26</v>
      </c>
      <c r="I22" s="21">
        <v>2</v>
      </c>
      <c r="J22" s="20" t="s">
        <v>27</v>
      </c>
      <c r="K22" s="14">
        <v>1</v>
      </c>
      <c r="L22" s="11">
        <f t="shared" si="2"/>
        <v>27</v>
      </c>
    </row>
    <row r="23" spans="1:12" ht="15.35" thickBot="1" x14ac:dyDescent="0.5">
      <c r="A23" s="26" t="s">
        <v>28</v>
      </c>
      <c r="B23" s="25" t="s">
        <v>29</v>
      </c>
      <c r="C23" s="23">
        <v>18</v>
      </c>
      <c r="D23" s="22" t="s">
        <v>30</v>
      </c>
      <c r="E23" s="24">
        <v>9</v>
      </c>
      <c r="L23" s="11">
        <f>C23+E23</f>
        <v>27</v>
      </c>
    </row>
    <row r="25" spans="1:12" x14ac:dyDescent="0.45">
      <c r="A25" s="1" t="s">
        <v>31</v>
      </c>
    </row>
    <row r="26" spans="1:12" ht="15.35" thickBot="1" x14ac:dyDescent="0.5"/>
    <row r="27" spans="1:12" x14ac:dyDescent="0.45">
      <c r="A27" s="3" t="s">
        <v>32</v>
      </c>
      <c r="B27" s="4" t="s">
        <v>23</v>
      </c>
      <c r="C27" s="19">
        <v>19</v>
      </c>
      <c r="D27" s="18" t="s">
        <v>24</v>
      </c>
      <c r="E27" s="19">
        <v>2</v>
      </c>
      <c r="F27" s="18" t="s">
        <v>25</v>
      </c>
      <c r="G27" s="19">
        <v>5</v>
      </c>
      <c r="H27" s="18" t="s">
        <v>26</v>
      </c>
      <c r="I27" s="19">
        <v>0</v>
      </c>
      <c r="J27" s="18" t="s">
        <v>27</v>
      </c>
      <c r="K27" s="12">
        <v>1</v>
      </c>
      <c r="L27" s="11">
        <f t="shared" ref="L27:L35" si="3">SUM(C27+E27+G27+I27+K27)</f>
        <v>27</v>
      </c>
    </row>
    <row r="28" spans="1:12" x14ac:dyDescent="0.45">
      <c r="A28" s="5" t="s">
        <v>33</v>
      </c>
      <c r="B28" s="6" t="s">
        <v>5</v>
      </c>
      <c r="C28" s="16">
        <v>15</v>
      </c>
      <c r="D28" s="15" t="s">
        <v>6</v>
      </c>
      <c r="E28" s="16">
        <v>8</v>
      </c>
      <c r="F28" s="15" t="s">
        <v>7</v>
      </c>
      <c r="G28" s="16">
        <v>2</v>
      </c>
      <c r="H28" s="15" t="s">
        <v>8</v>
      </c>
      <c r="I28" s="16">
        <v>0</v>
      </c>
      <c r="J28" s="15" t="s">
        <v>9</v>
      </c>
      <c r="K28" s="13">
        <v>2</v>
      </c>
      <c r="L28" s="11">
        <f t="shared" si="3"/>
        <v>27</v>
      </c>
    </row>
    <row r="29" spans="1:12" ht="15.35" thickBot="1" x14ac:dyDescent="0.5">
      <c r="A29" s="5" t="s">
        <v>34</v>
      </c>
      <c r="B29" s="6" t="s">
        <v>5</v>
      </c>
      <c r="C29" s="16">
        <v>12</v>
      </c>
      <c r="D29" s="15" t="s">
        <v>6</v>
      </c>
      <c r="E29" s="27">
        <v>5</v>
      </c>
      <c r="F29" s="20" t="s">
        <v>7</v>
      </c>
      <c r="G29" s="21">
        <v>7</v>
      </c>
      <c r="H29" s="20" t="s">
        <v>8</v>
      </c>
      <c r="I29" s="21">
        <v>1</v>
      </c>
      <c r="J29" s="20" t="s">
        <v>9</v>
      </c>
      <c r="K29" s="14">
        <v>2</v>
      </c>
      <c r="L29" s="11">
        <f t="shared" si="3"/>
        <v>27</v>
      </c>
    </row>
    <row r="30" spans="1:12" ht="15.35" thickBot="1" x14ac:dyDescent="0.5">
      <c r="A30" s="5" t="s">
        <v>35</v>
      </c>
      <c r="B30" s="6" t="s">
        <v>29</v>
      </c>
      <c r="C30" s="16">
        <v>25</v>
      </c>
      <c r="D30" s="15" t="s">
        <v>30</v>
      </c>
      <c r="E30" s="16">
        <v>2</v>
      </c>
      <c r="L30" s="11">
        <f t="shared" si="3"/>
        <v>27</v>
      </c>
    </row>
    <row r="31" spans="1:12" x14ac:dyDescent="0.45">
      <c r="A31" s="5" t="s">
        <v>36</v>
      </c>
      <c r="B31" s="6" t="s">
        <v>5</v>
      </c>
      <c r="C31" s="16">
        <v>14</v>
      </c>
      <c r="D31" s="15" t="s">
        <v>6</v>
      </c>
      <c r="E31" s="17">
        <v>6</v>
      </c>
      <c r="F31" s="18" t="s">
        <v>7</v>
      </c>
      <c r="G31" s="19">
        <v>4</v>
      </c>
      <c r="H31" s="18" t="s">
        <v>8</v>
      </c>
      <c r="I31" s="19">
        <v>2</v>
      </c>
      <c r="J31" s="18" t="s">
        <v>9</v>
      </c>
      <c r="K31" s="12">
        <v>1</v>
      </c>
      <c r="L31" s="11">
        <f t="shared" si="3"/>
        <v>27</v>
      </c>
    </row>
    <row r="32" spans="1:12" x14ac:dyDescent="0.45">
      <c r="A32" s="5" t="s">
        <v>37</v>
      </c>
      <c r="B32" s="6" t="s">
        <v>5</v>
      </c>
      <c r="C32" s="16">
        <v>15</v>
      </c>
      <c r="D32" s="15" t="s">
        <v>6</v>
      </c>
      <c r="E32" s="16">
        <v>8</v>
      </c>
      <c r="F32" s="15" t="s">
        <v>7</v>
      </c>
      <c r="G32" s="16">
        <v>3</v>
      </c>
      <c r="H32" s="15" t="s">
        <v>8</v>
      </c>
      <c r="I32" s="16">
        <v>0</v>
      </c>
      <c r="J32" s="15" t="s">
        <v>9</v>
      </c>
      <c r="K32" s="13">
        <v>1</v>
      </c>
      <c r="L32" s="11">
        <f t="shared" si="3"/>
        <v>27</v>
      </c>
    </row>
    <row r="33" spans="1:12" x14ac:dyDescent="0.45">
      <c r="A33" s="5" t="s">
        <v>38</v>
      </c>
      <c r="B33" s="6" t="s">
        <v>5</v>
      </c>
      <c r="C33" s="16">
        <v>12</v>
      </c>
      <c r="D33" s="15" t="s">
        <v>6</v>
      </c>
      <c r="E33" s="16">
        <v>9</v>
      </c>
      <c r="F33" s="15" t="s">
        <v>7</v>
      </c>
      <c r="G33" s="16">
        <v>6</v>
      </c>
      <c r="H33" s="15" t="s">
        <v>8</v>
      </c>
      <c r="I33" s="16">
        <v>0</v>
      </c>
      <c r="J33" s="15" t="s">
        <v>9</v>
      </c>
      <c r="K33" s="13">
        <v>0</v>
      </c>
      <c r="L33" s="11">
        <f t="shared" si="3"/>
        <v>27</v>
      </c>
    </row>
    <row r="34" spans="1:12" x14ac:dyDescent="0.45">
      <c r="A34" s="5" t="s">
        <v>39</v>
      </c>
      <c r="B34" s="6" t="s">
        <v>5</v>
      </c>
      <c r="C34" s="16">
        <v>17</v>
      </c>
      <c r="D34" s="15" t="s">
        <v>6</v>
      </c>
      <c r="E34" s="16">
        <v>5</v>
      </c>
      <c r="F34" s="15" t="s">
        <v>7</v>
      </c>
      <c r="G34" s="16">
        <v>4</v>
      </c>
      <c r="H34" s="15" t="s">
        <v>8</v>
      </c>
      <c r="I34" s="16">
        <v>0</v>
      </c>
      <c r="J34" s="15" t="s">
        <v>9</v>
      </c>
      <c r="K34" s="13">
        <v>1</v>
      </c>
      <c r="L34" s="11">
        <f t="shared" si="3"/>
        <v>27</v>
      </c>
    </row>
    <row r="35" spans="1:12" ht="15.35" thickBot="1" x14ac:dyDescent="0.5">
      <c r="A35" s="8" t="s">
        <v>40</v>
      </c>
      <c r="B35" s="9" t="s">
        <v>5</v>
      </c>
      <c r="C35" s="21">
        <v>14</v>
      </c>
      <c r="D35" s="20" t="s">
        <v>6</v>
      </c>
      <c r="E35" s="21">
        <v>5</v>
      </c>
      <c r="F35" s="20" t="s">
        <v>7</v>
      </c>
      <c r="G35" s="21">
        <v>7</v>
      </c>
      <c r="H35" s="20" t="s">
        <v>8</v>
      </c>
      <c r="I35" s="21">
        <v>0</v>
      </c>
      <c r="J35" s="20" t="s">
        <v>9</v>
      </c>
      <c r="K35" s="14">
        <v>1</v>
      </c>
      <c r="L35" s="11">
        <f t="shared" si="3"/>
        <v>27</v>
      </c>
    </row>
    <row r="36" spans="1:12" x14ac:dyDescent="0.45">
      <c r="A36" s="10"/>
    </row>
  </sheetData>
  <pageMargins left="0.7" right="0.7" top="0.75" bottom="0.75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A0C86-D8C5-43B1-B062-7508E4E223E5}">
  <sheetPr>
    <pageSetUpPr fitToPage="1"/>
  </sheetPr>
  <dimension ref="A1:L36"/>
  <sheetViews>
    <sheetView workbookViewId="0"/>
  </sheetViews>
  <sheetFormatPr defaultColWidth="9.1171875" defaultRowHeight="15" x14ac:dyDescent="0.45"/>
  <cols>
    <col min="1" max="1" width="81.703125" style="2" bestFit="1" customWidth="1"/>
    <col min="2" max="2" width="16.29296875" style="2" bestFit="1" customWidth="1"/>
    <col min="3" max="3" width="3.41015625" style="11" bestFit="1" customWidth="1"/>
    <col min="4" max="4" width="6.703125" style="2" bestFit="1" customWidth="1"/>
    <col min="5" max="5" width="3.41015625" style="11" bestFit="1" customWidth="1"/>
    <col min="6" max="6" width="11.5859375" style="2" bestFit="1" customWidth="1"/>
    <col min="7" max="7" width="3.41015625" style="11" bestFit="1" customWidth="1"/>
    <col min="8" max="8" width="9.41015625" style="2" bestFit="1" customWidth="1"/>
    <col min="9" max="9" width="2.29296875" style="11" bestFit="1" customWidth="1"/>
    <col min="10" max="10" width="18" style="2" bestFit="1" customWidth="1"/>
    <col min="11" max="11" width="2.29296875" style="11" bestFit="1" customWidth="1"/>
    <col min="12" max="12" width="3.41015625" style="2" bestFit="1" customWidth="1"/>
    <col min="13" max="16384" width="9.1171875" style="2"/>
  </cols>
  <sheetData>
    <row r="1" spans="1:12" x14ac:dyDescent="0.45">
      <c r="A1" s="1" t="s">
        <v>0</v>
      </c>
      <c r="B1" s="2" t="s">
        <v>45</v>
      </c>
    </row>
    <row r="2" spans="1:12" x14ac:dyDescent="0.45">
      <c r="B2" s="2" t="s">
        <v>46</v>
      </c>
    </row>
    <row r="3" spans="1:12" x14ac:dyDescent="0.45">
      <c r="A3" s="1" t="s">
        <v>3</v>
      </c>
    </row>
    <row r="4" spans="1:12" ht="15.35" thickBot="1" x14ac:dyDescent="0.5"/>
    <row r="5" spans="1:12" x14ac:dyDescent="0.45">
      <c r="A5" s="3" t="s">
        <v>4</v>
      </c>
      <c r="B5" s="4" t="s">
        <v>5</v>
      </c>
      <c r="C5" s="19">
        <v>5</v>
      </c>
      <c r="D5" s="18" t="s">
        <v>6</v>
      </c>
      <c r="E5" s="19">
        <v>10</v>
      </c>
      <c r="F5" s="18" t="s">
        <v>7</v>
      </c>
      <c r="G5" s="19">
        <v>9</v>
      </c>
      <c r="H5" s="18" t="s">
        <v>8</v>
      </c>
      <c r="I5" s="19">
        <v>0</v>
      </c>
      <c r="J5" s="18" t="s">
        <v>9</v>
      </c>
      <c r="K5" s="12">
        <v>1</v>
      </c>
      <c r="L5" s="11">
        <f>SUM(C5+E5+G5+I5+K5)</f>
        <v>25</v>
      </c>
    </row>
    <row r="6" spans="1:12" x14ac:dyDescent="0.45">
      <c r="A6" s="5" t="s">
        <v>10</v>
      </c>
      <c r="B6" s="6" t="s">
        <v>5</v>
      </c>
      <c r="C6" s="16">
        <v>9</v>
      </c>
      <c r="D6" s="15" t="s">
        <v>6</v>
      </c>
      <c r="E6" s="16">
        <v>10</v>
      </c>
      <c r="F6" s="15" t="s">
        <v>7</v>
      </c>
      <c r="G6" s="16">
        <v>5</v>
      </c>
      <c r="H6" s="15" t="s">
        <v>8</v>
      </c>
      <c r="I6" s="16">
        <v>1</v>
      </c>
      <c r="J6" s="15" t="s">
        <v>9</v>
      </c>
      <c r="K6" s="13">
        <v>0</v>
      </c>
      <c r="L6" s="11">
        <f t="shared" ref="L6:L12" si="0">SUM(C6+E6+G6+I6+K6)</f>
        <v>25</v>
      </c>
    </row>
    <row r="7" spans="1:12" x14ac:dyDescent="0.45">
      <c r="A7" s="5" t="s">
        <v>11</v>
      </c>
      <c r="B7" s="6" t="s">
        <v>5</v>
      </c>
      <c r="C7" s="16">
        <v>7</v>
      </c>
      <c r="D7" s="15" t="s">
        <v>6</v>
      </c>
      <c r="E7" s="16">
        <v>10</v>
      </c>
      <c r="F7" s="15" t="s">
        <v>7</v>
      </c>
      <c r="G7" s="16">
        <v>6</v>
      </c>
      <c r="H7" s="15" t="s">
        <v>8</v>
      </c>
      <c r="I7" s="16">
        <v>2</v>
      </c>
      <c r="J7" s="15" t="s">
        <v>9</v>
      </c>
      <c r="K7" s="13">
        <v>0</v>
      </c>
      <c r="L7" s="11">
        <f t="shared" si="0"/>
        <v>25</v>
      </c>
    </row>
    <row r="8" spans="1:12" x14ac:dyDescent="0.45">
      <c r="A8" s="5" t="s">
        <v>12</v>
      </c>
      <c r="B8" s="6" t="s">
        <v>5</v>
      </c>
      <c r="C8" s="16">
        <v>12</v>
      </c>
      <c r="D8" s="15" t="s">
        <v>6</v>
      </c>
      <c r="E8" s="16">
        <v>8</v>
      </c>
      <c r="F8" s="15" t="s">
        <v>7</v>
      </c>
      <c r="G8" s="16">
        <v>5</v>
      </c>
      <c r="H8" s="15" t="s">
        <v>8</v>
      </c>
      <c r="I8" s="16">
        <v>0</v>
      </c>
      <c r="J8" s="15" t="s">
        <v>9</v>
      </c>
      <c r="K8" s="13">
        <v>0</v>
      </c>
      <c r="L8" s="11">
        <f t="shared" si="0"/>
        <v>25</v>
      </c>
    </row>
    <row r="9" spans="1:12" x14ac:dyDescent="0.45">
      <c r="A9" s="5" t="s">
        <v>13</v>
      </c>
      <c r="B9" s="6" t="s">
        <v>5</v>
      </c>
      <c r="C9" s="16">
        <v>6</v>
      </c>
      <c r="D9" s="15" t="s">
        <v>6</v>
      </c>
      <c r="E9" s="16">
        <v>12</v>
      </c>
      <c r="F9" s="15" t="s">
        <v>7</v>
      </c>
      <c r="G9" s="16">
        <v>5</v>
      </c>
      <c r="H9" s="15" t="s">
        <v>8</v>
      </c>
      <c r="I9" s="16">
        <v>2</v>
      </c>
      <c r="J9" s="15" t="s">
        <v>9</v>
      </c>
      <c r="K9" s="13">
        <v>0</v>
      </c>
      <c r="L9" s="11">
        <f t="shared" si="0"/>
        <v>25</v>
      </c>
    </row>
    <row r="10" spans="1:12" x14ac:dyDescent="0.45">
      <c r="A10" s="5" t="s">
        <v>14</v>
      </c>
      <c r="B10" s="6" t="s">
        <v>5</v>
      </c>
      <c r="C10" s="16">
        <v>8</v>
      </c>
      <c r="D10" s="15" t="s">
        <v>6</v>
      </c>
      <c r="E10" s="16">
        <v>8</v>
      </c>
      <c r="F10" s="15" t="s">
        <v>7</v>
      </c>
      <c r="G10" s="16">
        <v>7</v>
      </c>
      <c r="H10" s="15" t="s">
        <v>8</v>
      </c>
      <c r="I10" s="16">
        <v>0</v>
      </c>
      <c r="J10" s="15" t="s">
        <v>9</v>
      </c>
      <c r="K10" s="13">
        <v>2</v>
      </c>
      <c r="L10" s="11">
        <f t="shared" si="0"/>
        <v>25</v>
      </c>
    </row>
    <row r="11" spans="1:12" x14ac:dyDescent="0.45">
      <c r="A11" s="7" t="s">
        <v>15</v>
      </c>
      <c r="B11" s="6" t="s">
        <v>5</v>
      </c>
      <c r="C11" s="16">
        <v>7</v>
      </c>
      <c r="D11" s="15" t="s">
        <v>6</v>
      </c>
      <c r="E11" s="16">
        <v>5</v>
      </c>
      <c r="F11" s="15" t="s">
        <v>7</v>
      </c>
      <c r="G11" s="16">
        <v>6</v>
      </c>
      <c r="H11" s="15" t="s">
        <v>8</v>
      </c>
      <c r="I11" s="16">
        <v>5</v>
      </c>
      <c r="J11" s="15" t="s">
        <v>9</v>
      </c>
      <c r="K11" s="13">
        <v>2</v>
      </c>
      <c r="L11" s="11">
        <f t="shared" si="0"/>
        <v>25</v>
      </c>
    </row>
    <row r="12" spans="1:12" ht="15.35" thickBot="1" x14ac:dyDescent="0.5">
      <c r="A12" s="8" t="s">
        <v>16</v>
      </c>
      <c r="B12" s="9" t="s">
        <v>5</v>
      </c>
      <c r="C12" s="21">
        <v>10</v>
      </c>
      <c r="D12" s="20" t="s">
        <v>6</v>
      </c>
      <c r="E12" s="21">
        <v>8</v>
      </c>
      <c r="F12" s="20" t="s">
        <v>7</v>
      </c>
      <c r="G12" s="21">
        <v>7</v>
      </c>
      <c r="H12" s="20" t="s">
        <v>8</v>
      </c>
      <c r="I12" s="21">
        <v>0</v>
      </c>
      <c r="J12" s="20" t="s">
        <v>9</v>
      </c>
      <c r="K12" s="14">
        <v>0</v>
      </c>
      <c r="L12" s="11">
        <f t="shared" si="0"/>
        <v>25</v>
      </c>
    </row>
    <row r="14" spans="1:12" x14ac:dyDescent="0.45">
      <c r="A14" s="1" t="s">
        <v>17</v>
      </c>
    </row>
    <row r="15" spans="1:12" ht="15.35" thickBot="1" x14ac:dyDescent="0.5"/>
    <row r="16" spans="1:12" x14ac:dyDescent="0.45">
      <c r="A16" s="3" t="s">
        <v>18</v>
      </c>
      <c r="B16" s="4" t="s">
        <v>5</v>
      </c>
      <c r="C16" s="19">
        <v>7</v>
      </c>
      <c r="D16" s="18" t="s">
        <v>6</v>
      </c>
      <c r="E16" s="19">
        <v>12</v>
      </c>
      <c r="F16" s="18" t="s">
        <v>7</v>
      </c>
      <c r="G16" s="19">
        <v>6</v>
      </c>
      <c r="H16" s="18" t="s">
        <v>8</v>
      </c>
      <c r="I16" s="19">
        <v>0</v>
      </c>
      <c r="J16" s="18" t="s">
        <v>9</v>
      </c>
      <c r="K16" s="12">
        <v>0</v>
      </c>
      <c r="L16" s="11">
        <f t="shared" ref="L16:L17" si="1">SUM(C16+E16+G16+I16+K16)</f>
        <v>25</v>
      </c>
    </row>
    <row r="17" spans="1:12" ht="15.35" thickBot="1" x14ac:dyDescent="0.5">
      <c r="A17" s="8" t="s">
        <v>19</v>
      </c>
      <c r="B17" s="9" t="s">
        <v>5</v>
      </c>
      <c r="C17" s="21">
        <v>12</v>
      </c>
      <c r="D17" s="20" t="s">
        <v>6</v>
      </c>
      <c r="E17" s="21">
        <v>9</v>
      </c>
      <c r="F17" s="20" t="s">
        <v>7</v>
      </c>
      <c r="G17" s="21">
        <v>4</v>
      </c>
      <c r="H17" s="20" t="s">
        <v>8</v>
      </c>
      <c r="I17" s="21">
        <v>0</v>
      </c>
      <c r="J17" s="20" t="s">
        <v>9</v>
      </c>
      <c r="K17" s="14">
        <v>0</v>
      </c>
      <c r="L17" s="11">
        <f t="shared" si="1"/>
        <v>25</v>
      </c>
    </row>
    <row r="19" spans="1:12" x14ac:dyDescent="0.45">
      <c r="A19" s="1" t="s">
        <v>20</v>
      </c>
    </row>
    <row r="20" spans="1:12" ht="15.35" thickBot="1" x14ac:dyDescent="0.5"/>
    <row r="21" spans="1:12" x14ac:dyDescent="0.45">
      <c r="A21" s="3" t="s">
        <v>21</v>
      </c>
      <c r="B21" s="4" t="s">
        <v>5</v>
      </c>
      <c r="C21" s="19">
        <v>12</v>
      </c>
      <c r="D21" s="18" t="s">
        <v>6</v>
      </c>
      <c r="E21" s="19">
        <v>4</v>
      </c>
      <c r="F21" s="18" t="s">
        <v>7</v>
      </c>
      <c r="G21" s="19">
        <v>8</v>
      </c>
      <c r="H21" s="18" t="s">
        <v>8</v>
      </c>
      <c r="I21" s="19">
        <v>1</v>
      </c>
      <c r="J21" s="18" t="s">
        <v>9</v>
      </c>
      <c r="K21" s="12">
        <v>0</v>
      </c>
      <c r="L21" s="11">
        <f t="shared" ref="L21:L22" si="2">SUM(C21+E21+G21+I21+K21)</f>
        <v>25</v>
      </c>
    </row>
    <row r="22" spans="1:12" ht="15.35" thickBot="1" x14ac:dyDescent="0.5">
      <c r="A22" s="5" t="s">
        <v>22</v>
      </c>
      <c r="B22" s="6" t="s">
        <v>23</v>
      </c>
      <c r="C22" s="16">
        <v>11</v>
      </c>
      <c r="D22" s="15" t="s">
        <v>24</v>
      </c>
      <c r="E22" s="16">
        <v>4</v>
      </c>
      <c r="F22" s="20" t="s">
        <v>25</v>
      </c>
      <c r="G22" s="21">
        <v>10</v>
      </c>
      <c r="H22" s="20" t="s">
        <v>26</v>
      </c>
      <c r="I22" s="21">
        <v>0</v>
      </c>
      <c r="J22" s="20" t="s">
        <v>27</v>
      </c>
      <c r="K22" s="14">
        <v>0</v>
      </c>
      <c r="L22" s="11">
        <f t="shared" si="2"/>
        <v>25</v>
      </c>
    </row>
    <row r="23" spans="1:12" ht="15.35" thickBot="1" x14ac:dyDescent="0.5">
      <c r="A23" s="26" t="s">
        <v>28</v>
      </c>
      <c r="B23" s="25" t="s">
        <v>29</v>
      </c>
      <c r="C23" s="23">
        <v>20</v>
      </c>
      <c r="D23" s="22" t="s">
        <v>30</v>
      </c>
      <c r="E23" s="24">
        <v>5</v>
      </c>
      <c r="L23" s="11">
        <f>C23+E23</f>
        <v>25</v>
      </c>
    </row>
    <row r="25" spans="1:12" x14ac:dyDescent="0.45">
      <c r="A25" s="1" t="s">
        <v>31</v>
      </c>
    </row>
    <row r="26" spans="1:12" ht="15.35" thickBot="1" x14ac:dyDescent="0.5"/>
    <row r="27" spans="1:12" x14ac:dyDescent="0.45">
      <c r="A27" s="3" t="s">
        <v>32</v>
      </c>
      <c r="B27" s="4" t="s">
        <v>23</v>
      </c>
      <c r="C27" s="19">
        <v>17</v>
      </c>
      <c r="D27" s="18" t="s">
        <v>24</v>
      </c>
      <c r="E27" s="19">
        <v>3</v>
      </c>
      <c r="F27" s="18" t="s">
        <v>25</v>
      </c>
      <c r="G27" s="19">
        <v>4</v>
      </c>
      <c r="H27" s="18" t="s">
        <v>26</v>
      </c>
      <c r="I27" s="19">
        <v>1</v>
      </c>
      <c r="J27" s="18" t="s">
        <v>27</v>
      </c>
      <c r="K27" s="12">
        <v>0</v>
      </c>
      <c r="L27" s="11">
        <f t="shared" ref="L27:L35" si="3">SUM(C27+E27+G27+I27+K27)</f>
        <v>25</v>
      </c>
    </row>
    <row r="28" spans="1:12" x14ac:dyDescent="0.45">
      <c r="A28" s="5" t="s">
        <v>33</v>
      </c>
      <c r="B28" s="6" t="s">
        <v>5</v>
      </c>
      <c r="C28" s="16">
        <v>10</v>
      </c>
      <c r="D28" s="15" t="s">
        <v>6</v>
      </c>
      <c r="E28" s="16">
        <v>11</v>
      </c>
      <c r="F28" s="15" t="s">
        <v>7</v>
      </c>
      <c r="G28" s="16">
        <v>4</v>
      </c>
      <c r="H28" s="15" t="s">
        <v>8</v>
      </c>
      <c r="I28" s="16">
        <v>0</v>
      </c>
      <c r="J28" s="15" t="s">
        <v>9</v>
      </c>
      <c r="K28" s="13">
        <v>0</v>
      </c>
      <c r="L28" s="11">
        <f t="shared" si="3"/>
        <v>25</v>
      </c>
    </row>
    <row r="29" spans="1:12" ht="15.35" thickBot="1" x14ac:dyDescent="0.5">
      <c r="A29" s="5" t="s">
        <v>34</v>
      </c>
      <c r="B29" s="6" t="s">
        <v>5</v>
      </c>
      <c r="C29" s="16">
        <v>9</v>
      </c>
      <c r="D29" s="15" t="s">
        <v>6</v>
      </c>
      <c r="E29" s="27">
        <v>9</v>
      </c>
      <c r="F29" s="20" t="s">
        <v>7</v>
      </c>
      <c r="G29" s="21">
        <v>6</v>
      </c>
      <c r="H29" s="20" t="s">
        <v>8</v>
      </c>
      <c r="I29" s="21">
        <v>1</v>
      </c>
      <c r="J29" s="20" t="s">
        <v>9</v>
      </c>
      <c r="K29" s="14">
        <v>0</v>
      </c>
      <c r="L29" s="11">
        <f t="shared" si="3"/>
        <v>25</v>
      </c>
    </row>
    <row r="30" spans="1:12" ht="15.35" thickBot="1" x14ac:dyDescent="0.5">
      <c r="A30" s="5" t="s">
        <v>35</v>
      </c>
      <c r="B30" s="6" t="s">
        <v>29</v>
      </c>
      <c r="C30" s="16">
        <v>25</v>
      </c>
      <c r="D30" s="15" t="s">
        <v>30</v>
      </c>
      <c r="E30" s="16">
        <v>0</v>
      </c>
      <c r="L30" s="11">
        <f t="shared" si="3"/>
        <v>25</v>
      </c>
    </row>
    <row r="31" spans="1:12" x14ac:dyDescent="0.45">
      <c r="A31" s="5" t="s">
        <v>36</v>
      </c>
      <c r="B31" s="6" t="s">
        <v>5</v>
      </c>
      <c r="C31" s="16">
        <v>8</v>
      </c>
      <c r="D31" s="15" t="s">
        <v>6</v>
      </c>
      <c r="E31" s="17">
        <v>14</v>
      </c>
      <c r="F31" s="18" t="s">
        <v>7</v>
      </c>
      <c r="G31" s="19">
        <v>2</v>
      </c>
      <c r="H31" s="18" t="s">
        <v>8</v>
      </c>
      <c r="I31" s="19">
        <v>0</v>
      </c>
      <c r="J31" s="18" t="s">
        <v>9</v>
      </c>
      <c r="K31" s="12">
        <v>1</v>
      </c>
      <c r="L31" s="11">
        <f t="shared" si="3"/>
        <v>25</v>
      </c>
    </row>
    <row r="32" spans="1:12" x14ac:dyDescent="0.45">
      <c r="A32" s="5" t="s">
        <v>37</v>
      </c>
      <c r="B32" s="6" t="s">
        <v>5</v>
      </c>
      <c r="C32" s="16">
        <v>17</v>
      </c>
      <c r="D32" s="15" t="s">
        <v>6</v>
      </c>
      <c r="E32" s="16">
        <v>5</v>
      </c>
      <c r="F32" s="15" t="s">
        <v>7</v>
      </c>
      <c r="G32" s="16">
        <v>3</v>
      </c>
      <c r="H32" s="15" t="s">
        <v>8</v>
      </c>
      <c r="I32" s="16">
        <v>0</v>
      </c>
      <c r="J32" s="15" t="s">
        <v>9</v>
      </c>
      <c r="K32" s="13">
        <v>0</v>
      </c>
      <c r="L32" s="11">
        <f t="shared" si="3"/>
        <v>25</v>
      </c>
    </row>
    <row r="33" spans="1:12" x14ac:dyDescent="0.45">
      <c r="A33" s="5" t="s">
        <v>38</v>
      </c>
      <c r="B33" s="6" t="s">
        <v>5</v>
      </c>
      <c r="C33" s="16">
        <v>11</v>
      </c>
      <c r="D33" s="15" t="s">
        <v>6</v>
      </c>
      <c r="E33" s="16">
        <v>9</v>
      </c>
      <c r="F33" s="15" t="s">
        <v>7</v>
      </c>
      <c r="G33" s="16">
        <v>5</v>
      </c>
      <c r="H33" s="15" t="s">
        <v>8</v>
      </c>
      <c r="I33" s="16">
        <v>0</v>
      </c>
      <c r="J33" s="15" t="s">
        <v>9</v>
      </c>
      <c r="K33" s="13">
        <v>0</v>
      </c>
      <c r="L33" s="11">
        <f t="shared" si="3"/>
        <v>25</v>
      </c>
    </row>
    <row r="34" spans="1:12" x14ac:dyDescent="0.45">
      <c r="A34" s="5" t="s">
        <v>39</v>
      </c>
      <c r="B34" s="6" t="s">
        <v>5</v>
      </c>
      <c r="C34" s="16">
        <v>13</v>
      </c>
      <c r="D34" s="15" t="s">
        <v>6</v>
      </c>
      <c r="E34" s="16">
        <v>9</v>
      </c>
      <c r="F34" s="15" t="s">
        <v>7</v>
      </c>
      <c r="G34" s="16">
        <v>3</v>
      </c>
      <c r="H34" s="15" t="s">
        <v>8</v>
      </c>
      <c r="I34" s="16">
        <v>0</v>
      </c>
      <c r="J34" s="15" t="s">
        <v>9</v>
      </c>
      <c r="K34" s="13">
        <v>0</v>
      </c>
      <c r="L34" s="11">
        <f t="shared" si="3"/>
        <v>25</v>
      </c>
    </row>
    <row r="35" spans="1:12" ht="15.35" thickBot="1" x14ac:dyDescent="0.5">
      <c r="A35" s="8" t="s">
        <v>40</v>
      </c>
      <c r="B35" s="9" t="s">
        <v>5</v>
      </c>
      <c r="C35" s="21">
        <v>10</v>
      </c>
      <c r="D35" s="20" t="s">
        <v>6</v>
      </c>
      <c r="E35" s="21">
        <v>7</v>
      </c>
      <c r="F35" s="20" t="s">
        <v>7</v>
      </c>
      <c r="G35" s="21">
        <v>7</v>
      </c>
      <c r="H35" s="20" t="s">
        <v>8</v>
      </c>
      <c r="I35" s="21">
        <v>0</v>
      </c>
      <c r="J35" s="20" t="s">
        <v>9</v>
      </c>
      <c r="K35" s="14">
        <v>1</v>
      </c>
      <c r="L35" s="11">
        <f t="shared" si="3"/>
        <v>25</v>
      </c>
    </row>
    <row r="36" spans="1:12" x14ac:dyDescent="0.45">
      <c r="A36" s="10"/>
    </row>
  </sheetData>
  <pageMargins left="0.7" right="0.7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D212C-C86C-411D-AAB9-1DE75BF90A4B}">
  <sheetPr>
    <pageSetUpPr fitToPage="1"/>
  </sheetPr>
  <dimension ref="A1:N28"/>
  <sheetViews>
    <sheetView topLeftCell="A9" workbookViewId="0"/>
  </sheetViews>
  <sheetFormatPr defaultColWidth="9.1171875" defaultRowHeight="15.35" x14ac:dyDescent="0.5"/>
  <cols>
    <col min="1" max="1" width="75.5859375" style="2" customWidth="1"/>
    <col min="2" max="2" width="16.29296875" style="2" bestFit="1" customWidth="1"/>
    <col min="3" max="3" width="3.41015625" style="11" bestFit="1" customWidth="1"/>
    <col min="4" max="4" width="6.703125" style="2" bestFit="1" customWidth="1"/>
    <col min="5" max="5" width="3.41015625" style="11" bestFit="1" customWidth="1"/>
    <col min="6" max="6" width="11.29296875" style="2" customWidth="1"/>
    <col min="7" max="7" width="3.41015625" style="11" bestFit="1" customWidth="1"/>
    <col min="8" max="8" width="3.41015625" style="53" customWidth="1"/>
    <col min="9" max="9" width="9.41015625" style="2" bestFit="1" customWidth="1"/>
    <col min="10" max="10" width="3.41015625" style="11" bestFit="1" customWidth="1"/>
    <col min="11" max="11" width="18" style="2" bestFit="1" customWidth="1"/>
    <col min="12" max="12" width="2.29296875" style="11" bestFit="1" customWidth="1"/>
    <col min="13" max="13" width="4.29296875" style="53" customWidth="1"/>
    <col min="14" max="14" width="4.703125" style="2" bestFit="1" customWidth="1"/>
    <col min="15" max="16384" width="9.1171875" style="2"/>
  </cols>
  <sheetData>
    <row r="1" spans="1:14" s="11" customFormat="1" ht="22.45" customHeight="1" thickBot="1" x14ac:dyDescent="0.55000000000000004">
      <c r="A1" s="69" t="s">
        <v>49</v>
      </c>
      <c r="B1" s="11" t="s">
        <v>47</v>
      </c>
      <c r="H1" s="53"/>
      <c r="M1" s="53"/>
    </row>
    <row r="2" spans="1:14" s="53" customFormat="1" ht="22.45" customHeight="1" thickBot="1" x14ac:dyDescent="0.55000000000000004">
      <c r="A2" s="68" t="s">
        <v>3</v>
      </c>
      <c r="H2" s="53" t="s">
        <v>48</v>
      </c>
      <c r="M2" s="53" t="s">
        <v>48</v>
      </c>
    </row>
    <row r="3" spans="1:14" s="11" customFormat="1" ht="22.45" customHeight="1" x14ac:dyDescent="0.5">
      <c r="A3" s="64" t="s">
        <v>4</v>
      </c>
      <c r="B3" s="29" t="s">
        <v>5</v>
      </c>
      <c r="C3" s="30">
        <f>'Yr 3'!C5+'Yr 4'!C5+'Yr 5'!C5+'Yr 6'!C5</f>
        <v>27</v>
      </c>
      <c r="D3" s="30" t="s">
        <v>6</v>
      </c>
      <c r="E3" s="30">
        <f>'Yr 3'!E5+'Yr 4'!E5+'Yr 5'!E5+'Yr 6'!E5</f>
        <v>43</v>
      </c>
      <c r="F3" s="30" t="s">
        <v>7</v>
      </c>
      <c r="G3" s="30">
        <f>'Yr 3'!G5+'Yr 4'!G5+'Yr 5'!G5+'Yr 6'!G5</f>
        <v>24</v>
      </c>
      <c r="H3" s="54">
        <v>94</v>
      </c>
      <c r="I3" s="43" t="s">
        <v>8</v>
      </c>
      <c r="J3" s="43">
        <v>0</v>
      </c>
      <c r="K3" s="46" t="s">
        <v>9</v>
      </c>
      <c r="L3" s="49">
        <v>6</v>
      </c>
      <c r="M3" s="58">
        <v>6</v>
      </c>
      <c r="N3" s="11">
        <f>SUM(C3+E3+G3+J3+L3)</f>
        <v>100</v>
      </c>
    </row>
    <row r="4" spans="1:14" s="11" customFormat="1" ht="22.45" customHeight="1" x14ac:dyDescent="0.5">
      <c r="A4" s="65" t="s">
        <v>10</v>
      </c>
      <c r="B4" s="31" t="s">
        <v>5</v>
      </c>
      <c r="C4" s="32">
        <f>'Yr 3'!C6+'Yr 4'!C6+'Yr 5'!C6+'Yr 6'!C6</f>
        <v>33</v>
      </c>
      <c r="D4" s="32" t="s">
        <v>6</v>
      </c>
      <c r="E4" s="32">
        <f>'Yr 3'!E6+'Yr 4'!E6+'Yr 5'!E6+'Yr 6'!E6</f>
        <v>34</v>
      </c>
      <c r="F4" s="32" t="s">
        <v>7</v>
      </c>
      <c r="G4" s="32">
        <f>'Yr 3'!G6+'Yr 4'!G6+'Yr 5'!G6+'Yr 6'!G6</f>
        <v>18</v>
      </c>
      <c r="H4" s="55">
        <v>85</v>
      </c>
      <c r="I4" s="44" t="s">
        <v>8</v>
      </c>
      <c r="J4" s="44">
        <f>'Yr 3'!I6+'Yr 4'!I6+'Yr 5'!I6+'Yr 6'!I6</f>
        <v>9</v>
      </c>
      <c r="K4" s="47" t="s">
        <v>9</v>
      </c>
      <c r="L4" s="50">
        <f>'Yr 3'!K6+'Yr 4'!K6+'Yr 5'!K6+'Yr 6'!K6</f>
        <v>6</v>
      </c>
      <c r="M4" s="59">
        <v>15</v>
      </c>
      <c r="N4" s="11">
        <f t="shared" ref="N4:N10" si="0">SUM(C4+E4+G4+J4+L4)</f>
        <v>100</v>
      </c>
    </row>
    <row r="5" spans="1:14" s="11" customFormat="1" ht="22.45" customHeight="1" x14ac:dyDescent="0.5">
      <c r="A5" s="65" t="s">
        <v>11</v>
      </c>
      <c r="B5" s="31" t="s">
        <v>5</v>
      </c>
      <c r="C5" s="32">
        <f>'Yr 3'!C7+'Yr 4'!C7+'Yr 5'!C7+'Yr 6'!C7</f>
        <v>30</v>
      </c>
      <c r="D5" s="32" t="s">
        <v>6</v>
      </c>
      <c r="E5" s="32">
        <f>'Yr 3'!E7+'Yr 4'!E7+'Yr 5'!E7+'Yr 6'!E7</f>
        <v>31</v>
      </c>
      <c r="F5" s="32" t="s">
        <v>7</v>
      </c>
      <c r="G5" s="32">
        <f>'Yr 3'!G7+'Yr 4'!G7+'Yr 5'!G7+'Yr 6'!G7</f>
        <v>26</v>
      </c>
      <c r="H5" s="55">
        <v>87</v>
      </c>
      <c r="I5" s="44" t="s">
        <v>8</v>
      </c>
      <c r="J5" s="44">
        <f>'Yr 3'!I7+'Yr 4'!I7+'Yr 5'!I7+'Yr 6'!I7</f>
        <v>10</v>
      </c>
      <c r="K5" s="47" t="s">
        <v>9</v>
      </c>
      <c r="L5" s="50">
        <f>'Yr 3'!K7+'Yr 4'!K7+'Yr 5'!K7+'Yr 6'!K7</f>
        <v>3</v>
      </c>
      <c r="M5" s="59">
        <v>13</v>
      </c>
      <c r="N5" s="11">
        <f t="shared" si="0"/>
        <v>100</v>
      </c>
    </row>
    <row r="6" spans="1:14" s="11" customFormat="1" ht="22.45" customHeight="1" x14ac:dyDescent="0.5">
      <c r="A6" s="65" t="s">
        <v>12</v>
      </c>
      <c r="B6" s="31" t="s">
        <v>5</v>
      </c>
      <c r="C6" s="32">
        <f>'Yr 3'!C8+'Yr 4'!C8+'Yr 5'!C8+'Yr 6'!C8</f>
        <v>52</v>
      </c>
      <c r="D6" s="32" t="s">
        <v>6</v>
      </c>
      <c r="E6" s="32">
        <f>'Yr 3'!E8+'Yr 4'!E8+'Yr 5'!E8+'Yr 6'!E8</f>
        <v>32</v>
      </c>
      <c r="F6" s="32" t="s">
        <v>7</v>
      </c>
      <c r="G6" s="32">
        <f>'Yr 3'!G8+'Yr 4'!G8+'Yr 5'!G8+'Yr 6'!G8</f>
        <v>14</v>
      </c>
      <c r="H6" s="55">
        <v>98</v>
      </c>
      <c r="I6" s="44" t="s">
        <v>8</v>
      </c>
      <c r="J6" s="44">
        <f>'Yr 3'!I8+'Yr 4'!I8+'Yr 5'!I8+'Yr 6'!I8</f>
        <v>2</v>
      </c>
      <c r="K6" s="47" t="s">
        <v>9</v>
      </c>
      <c r="L6" s="50">
        <f>'Yr 3'!K8+'Yr 4'!K8+'Yr 5'!K8+'Yr 6'!K8</f>
        <v>0</v>
      </c>
      <c r="M6" s="59">
        <v>2</v>
      </c>
      <c r="N6" s="11">
        <f t="shared" si="0"/>
        <v>100</v>
      </c>
    </row>
    <row r="7" spans="1:14" s="11" customFormat="1" ht="22.45" customHeight="1" x14ac:dyDescent="0.5">
      <c r="A7" s="65" t="s">
        <v>13</v>
      </c>
      <c r="B7" s="31" t="s">
        <v>5</v>
      </c>
      <c r="C7" s="32">
        <f>'Yr 3'!C9+'Yr 4'!C9+'Yr 5'!C9+'Yr 6'!C9</f>
        <v>34</v>
      </c>
      <c r="D7" s="32" t="s">
        <v>6</v>
      </c>
      <c r="E7" s="32">
        <f>'Yr 3'!E9+'Yr 4'!E9+'Yr 5'!E9+'Yr 6'!E9</f>
        <v>31</v>
      </c>
      <c r="F7" s="32" t="s">
        <v>7</v>
      </c>
      <c r="G7" s="32">
        <f>'Yr 3'!G9+'Yr 4'!G9+'Yr 5'!G9+'Yr 6'!G9</f>
        <v>24</v>
      </c>
      <c r="H7" s="55">
        <v>89</v>
      </c>
      <c r="I7" s="44" t="s">
        <v>8</v>
      </c>
      <c r="J7" s="44">
        <f>'Yr 3'!I9+'Yr 4'!I9+'Yr 5'!I9+'Yr 6'!I9</f>
        <v>6</v>
      </c>
      <c r="K7" s="47" t="s">
        <v>9</v>
      </c>
      <c r="L7" s="50">
        <f>'Yr 3'!K9+'Yr 4'!K9+'Yr 5'!K9+'Yr 6'!K9</f>
        <v>5</v>
      </c>
      <c r="M7" s="59">
        <v>11</v>
      </c>
      <c r="N7" s="11">
        <f t="shared" si="0"/>
        <v>100</v>
      </c>
    </row>
    <row r="8" spans="1:14" s="11" customFormat="1" ht="22.45" customHeight="1" x14ac:dyDescent="0.5">
      <c r="A8" s="65" t="s">
        <v>14</v>
      </c>
      <c r="B8" s="31" t="s">
        <v>5</v>
      </c>
      <c r="C8" s="32">
        <f>'Yr 3'!C10+'Yr 4'!C10+'Yr 5'!C10+'Yr 6'!C10</f>
        <v>27</v>
      </c>
      <c r="D8" s="32" t="s">
        <v>6</v>
      </c>
      <c r="E8" s="32">
        <f>'Yr 3'!E10+'Yr 4'!E10+'Yr 5'!E10+'Yr 6'!E10</f>
        <v>41</v>
      </c>
      <c r="F8" s="32" t="s">
        <v>7</v>
      </c>
      <c r="G8" s="32">
        <f>'Yr 3'!G10+'Yr 4'!G10+'Yr 5'!G10+'Yr 6'!G10</f>
        <v>21</v>
      </c>
      <c r="H8" s="55">
        <v>89</v>
      </c>
      <c r="I8" s="44" t="s">
        <v>8</v>
      </c>
      <c r="J8" s="44">
        <f>'Yr 3'!I10+'Yr 4'!I10+'Yr 5'!I10+'Yr 6'!I10</f>
        <v>7</v>
      </c>
      <c r="K8" s="47" t="s">
        <v>9</v>
      </c>
      <c r="L8" s="50">
        <f>'Yr 3'!K10+'Yr 4'!K10+'Yr 5'!K10+'Yr 6'!K10</f>
        <v>4</v>
      </c>
      <c r="M8" s="59">
        <v>11</v>
      </c>
      <c r="N8" s="11">
        <f t="shared" si="0"/>
        <v>100</v>
      </c>
    </row>
    <row r="9" spans="1:14" s="11" customFormat="1" ht="22.45" customHeight="1" x14ac:dyDescent="0.5">
      <c r="A9" s="65" t="s">
        <v>15</v>
      </c>
      <c r="B9" s="31" t="s">
        <v>5</v>
      </c>
      <c r="C9" s="32">
        <f>'Yr 3'!C11+'Yr 4'!C11+'Yr 5'!C11+'Yr 6'!C11</f>
        <v>30</v>
      </c>
      <c r="D9" s="32" t="s">
        <v>6</v>
      </c>
      <c r="E9" s="32">
        <f>'Yr 3'!E11+'Yr 4'!E11+'Yr 5'!E11+'Yr 6'!E11</f>
        <v>27</v>
      </c>
      <c r="F9" s="32" t="s">
        <v>7</v>
      </c>
      <c r="G9" s="32">
        <f>'Yr 3'!G11+'Yr 4'!G11+'Yr 5'!G11+'Yr 6'!G11</f>
        <v>20</v>
      </c>
      <c r="H9" s="55">
        <v>87</v>
      </c>
      <c r="I9" s="44" t="s">
        <v>8</v>
      </c>
      <c r="J9" s="44">
        <f>'Yr 3'!I11+'Yr 4'!I11+'Yr 5'!I11+'Yr 6'!I11</f>
        <v>15</v>
      </c>
      <c r="K9" s="47" t="s">
        <v>9</v>
      </c>
      <c r="L9" s="50">
        <f>'Yr 3'!K11+'Yr 4'!K11+'Yr 5'!K11+'Yr 6'!K11</f>
        <v>8</v>
      </c>
      <c r="M9" s="59">
        <v>13</v>
      </c>
      <c r="N9" s="11">
        <f t="shared" si="0"/>
        <v>100</v>
      </c>
    </row>
    <row r="10" spans="1:14" s="11" customFormat="1" ht="22.45" customHeight="1" thickBot="1" x14ac:dyDescent="0.55000000000000004">
      <c r="A10" s="66" t="s">
        <v>16</v>
      </c>
      <c r="B10" s="33" t="s">
        <v>5</v>
      </c>
      <c r="C10" s="34">
        <f>'Yr 3'!C12+'Yr 4'!C12+'Yr 5'!C12+'Yr 6'!C12</f>
        <v>44</v>
      </c>
      <c r="D10" s="34" t="s">
        <v>6</v>
      </c>
      <c r="E10" s="34">
        <f>'Yr 3'!E12+'Yr 4'!E12+'Yr 5'!E12+'Yr 6'!E12</f>
        <v>23</v>
      </c>
      <c r="F10" s="34" t="s">
        <v>7</v>
      </c>
      <c r="G10" s="34">
        <f>'Yr 3'!G12+'Yr 4'!G12+'Yr 5'!G12+'Yr 6'!G12</f>
        <v>20</v>
      </c>
      <c r="H10" s="56">
        <v>87</v>
      </c>
      <c r="I10" s="45" t="s">
        <v>8</v>
      </c>
      <c r="J10" s="45">
        <f>'Yr 3'!I12+'Yr 4'!I12+'Yr 5'!I12+'Yr 6'!I12</f>
        <v>6</v>
      </c>
      <c r="K10" s="48" t="s">
        <v>9</v>
      </c>
      <c r="L10" s="51">
        <f>'Yr 3'!K12+'Yr 4'!K12+'Yr 5'!K12+'Yr 6'!K12</f>
        <v>7</v>
      </c>
      <c r="M10" s="60">
        <v>13</v>
      </c>
      <c r="N10" s="11">
        <f t="shared" si="0"/>
        <v>100</v>
      </c>
    </row>
    <row r="11" spans="1:14" s="53" customFormat="1" ht="22.45" customHeight="1" thickBot="1" x14ac:dyDescent="0.55000000000000004">
      <c r="A11" s="68" t="s">
        <v>17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4" s="11" customFormat="1" ht="22.45" customHeight="1" thickBot="1" x14ac:dyDescent="0.55000000000000004">
      <c r="A12" s="64" t="s">
        <v>18</v>
      </c>
      <c r="B12" s="29" t="s">
        <v>5</v>
      </c>
      <c r="C12" s="30">
        <f>'Yr 3'!C16+'Yr 4'!C16+'Yr 5'!C16+'Yr 6'!C16</f>
        <v>28</v>
      </c>
      <c r="D12" s="30" t="s">
        <v>6</v>
      </c>
      <c r="E12" s="30">
        <f>'Yr 3'!E16+'Yr 4'!E16+'Yr 5'!E16+'Yr 6'!E16</f>
        <v>40</v>
      </c>
      <c r="F12" s="30" t="s">
        <v>7</v>
      </c>
      <c r="G12" s="30">
        <f>'Yr 3'!G16+'Yr 4'!G16+'Yr 5'!G16+'Yr 6'!G16</f>
        <v>20</v>
      </c>
      <c r="H12" s="54">
        <v>88</v>
      </c>
      <c r="I12" s="43" t="s">
        <v>8</v>
      </c>
      <c r="J12" s="43">
        <f>'Yr 3'!I16+'Yr 4'!I16+'Yr 5'!I16+'Yr 6'!I16</f>
        <v>11</v>
      </c>
      <c r="K12" s="46" t="s">
        <v>9</v>
      </c>
      <c r="L12" s="49">
        <f>'Yr 3'!K16+'Yr 4'!K16+'Yr 5'!K16+'Yr 6'!K16</f>
        <v>1</v>
      </c>
      <c r="M12" s="58">
        <v>12</v>
      </c>
      <c r="N12" s="11">
        <f t="shared" ref="N12:N13" si="1">SUM(C12+E12+G12+J12+L12)</f>
        <v>100</v>
      </c>
    </row>
    <row r="13" spans="1:14" s="11" customFormat="1" ht="22.45" customHeight="1" thickBot="1" x14ac:dyDescent="0.55000000000000004">
      <c r="A13" s="66" t="s">
        <v>19</v>
      </c>
      <c r="B13" s="33" t="s">
        <v>5</v>
      </c>
      <c r="C13" s="34">
        <f>'Yr 3'!C17+'Yr 4'!C17+'Yr 5'!C17+'Yr 6'!C17</f>
        <v>47</v>
      </c>
      <c r="D13" s="34" t="s">
        <v>6</v>
      </c>
      <c r="E13" s="34">
        <f>'Yr 3'!E17+'Yr 4'!E17+'Yr 5'!E17+'Yr 6'!E17</f>
        <v>36</v>
      </c>
      <c r="F13" s="34" t="s">
        <v>7</v>
      </c>
      <c r="G13" s="30">
        <f>'Yr 3'!G17+'Yr 4'!G17+'Yr 5'!G17+'Yr 6'!G17</f>
        <v>12</v>
      </c>
      <c r="H13" s="56">
        <v>95</v>
      </c>
      <c r="I13" s="45" t="s">
        <v>8</v>
      </c>
      <c r="J13" s="45">
        <f>'Yr 3'!I17+'Yr 4'!I17+'Yr 5'!I17+'Yr 6'!I17</f>
        <v>3</v>
      </c>
      <c r="K13" s="48" t="s">
        <v>9</v>
      </c>
      <c r="L13" s="51">
        <f>'Yr 3'!K17+'Yr 4'!K17+'Yr 5'!K17+'Yr 6'!K17</f>
        <v>2</v>
      </c>
      <c r="M13" s="60">
        <v>5</v>
      </c>
      <c r="N13" s="11">
        <f t="shared" si="1"/>
        <v>100</v>
      </c>
    </row>
    <row r="14" spans="1:14" s="53" customFormat="1" ht="22.45" customHeight="1" thickBot="1" x14ac:dyDescent="0.55000000000000004">
      <c r="A14" s="68" t="s">
        <v>20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4" s="11" customFormat="1" ht="22.45" customHeight="1" x14ac:dyDescent="0.5">
      <c r="A15" s="64" t="s">
        <v>21</v>
      </c>
      <c r="B15" s="29" t="s">
        <v>5</v>
      </c>
      <c r="C15" s="30">
        <f>'Yr 3'!C21+'Yr 4'!C21+'Yr 5'!C21+'Yr 6'!C21</f>
        <v>45</v>
      </c>
      <c r="D15" s="30" t="s">
        <v>6</v>
      </c>
      <c r="E15" s="30">
        <f>'Yr 3'!E21+'Yr 4'!E21+'Yr 5'!E21+'Yr 6'!E21</f>
        <v>30</v>
      </c>
      <c r="F15" s="30" t="s">
        <v>7</v>
      </c>
      <c r="G15" s="30">
        <f>'Yr 3'!G21+'Yr 4'!G21+'Yr 5'!G21+'Yr 6'!G21</f>
        <v>20</v>
      </c>
      <c r="H15" s="54">
        <v>91</v>
      </c>
      <c r="I15" s="43" t="s">
        <v>8</v>
      </c>
      <c r="J15" s="43">
        <f>'Yr 3'!I21+'Yr 4'!I21+'Yr 5'!I21+'Yr 6'!I21</f>
        <v>3</v>
      </c>
      <c r="K15" s="43" t="s">
        <v>9</v>
      </c>
      <c r="L15" s="46">
        <f>'Yr 3'!K21+'Yr 4'!K21+'Yr 5'!K21+'Yr 6'!K21</f>
        <v>2</v>
      </c>
      <c r="M15" s="61">
        <v>9</v>
      </c>
      <c r="N15" s="11">
        <f t="shared" ref="N15:N16" si="2">SUM(C15+E15+G15+J15+L15)</f>
        <v>100</v>
      </c>
    </row>
    <row r="16" spans="1:14" s="11" customFormat="1" ht="22.45" customHeight="1" thickBot="1" x14ac:dyDescent="0.55000000000000004">
      <c r="A16" s="65" t="s">
        <v>22</v>
      </c>
      <c r="B16" s="33" t="s">
        <v>23</v>
      </c>
      <c r="C16" s="34">
        <f>'Yr 3'!C22+'Yr 4'!C22+'Yr 5'!C22+'Yr 6'!C22</f>
        <v>41</v>
      </c>
      <c r="D16" s="34" t="s">
        <v>24</v>
      </c>
      <c r="E16" s="34">
        <f>'Yr 3'!E22+'Yr 4'!E22+'Yr 5'!E22+'Yr 6'!E22</f>
        <v>18</v>
      </c>
      <c r="F16" s="34" t="s">
        <v>25</v>
      </c>
      <c r="G16" s="34">
        <f>'Yr 3'!G22+'Yr 4'!G22+'Yr 5'!G22+'Yr 6'!G22</f>
        <v>25</v>
      </c>
      <c r="H16" s="56">
        <v>84</v>
      </c>
      <c r="I16" s="45" t="s">
        <v>26</v>
      </c>
      <c r="J16" s="45">
        <f>'Yr 3'!I22+'Yr 4'!I22+'Yr 5'!I22+'Yr 6'!K22</f>
        <v>10</v>
      </c>
      <c r="K16" s="45" t="s">
        <v>27</v>
      </c>
      <c r="L16" s="48">
        <f>'Yr 3'!K22+'Yr 4'!K22+'Yr 5'!K22+'Yr 6'!K22</f>
        <v>6</v>
      </c>
      <c r="M16" s="62">
        <v>16</v>
      </c>
      <c r="N16" s="11">
        <f t="shared" si="2"/>
        <v>100</v>
      </c>
    </row>
    <row r="17" spans="1:14" s="11" customFormat="1" ht="22.45" customHeight="1" thickBot="1" x14ac:dyDescent="0.55000000000000004">
      <c r="A17" s="67" t="s">
        <v>28</v>
      </c>
      <c r="B17" s="35" t="s">
        <v>29</v>
      </c>
      <c r="C17" s="36">
        <f>'Yr 3'!C23+'Yr 4'!C23+'Yr 5'!C23+'Yr 6'!C23</f>
        <v>68</v>
      </c>
      <c r="D17" s="36" t="s">
        <v>30</v>
      </c>
      <c r="E17" s="37">
        <f>'Yr 3'!E23+'Yr 4'!E23+'Yr 5'!E23+'Yr 6'!E23</f>
        <v>32</v>
      </c>
      <c r="F17" s="52"/>
      <c r="G17" s="52"/>
      <c r="H17" s="57"/>
      <c r="I17" s="52"/>
      <c r="J17" s="52"/>
      <c r="K17" s="52"/>
      <c r="L17" s="52"/>
      <c r="M17" s="57"/>
      <c r="N17" s="52">
        <f>C17+E17</f>
        <v>100</v>
      </c>
    </row>
    <row r="18" spans="1:14" s="53" customFormat="1" ht="22.45" customHeight="1" thickBot="1" x14ac:dyDescent="0.55000000000000004">
      <c r="A18" s="68" t="s">
        <v>31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4" s="11" customFormat="1" ht="22.45" customHeight="1" x14ac:dyDescent="0.5">
      <c r="A19" s="64" t="s">
        <v>32</v>
      </c>
      <c r="B19" s="29" t="s">
        <v>23</v>
      </c>
      <c r="C19" s="30">
        <f>'Yr 3'!C27+'Yr 4'!C27+'Yr 5'!C27+'Yr 6'!C27</f>
        <v>62</v>
      </c>
      <c r="D19" s="30" t="s">
        <v>24</v>
      </c>
      <c r="E19" s="30">
        <f>'Yr 3'!E27+'Yr 4'!E27+'Yr 5'!E27+'Yr 6'!E27</f>
        <v>15</v>
      </c>
      <c r="F19" s="30" t="s">
        <v>25</v>
      </c>
      <c r="G19" s="30">
        <f>'Yr 3'!G27+'Yr 4'!G27+'Yr 5'!G27+'Yr 6'!G27</f>
        <v>16</v>
      </c>
      <c r="H19" s="54">
        <v>93</v>
      </c>
      <c r="I19" s="43" t="s">
        <v>26</v>
      </c>
      <c r="J19" s="43">
        <f>'Yr 3'!I27+'Yr 4'!I27+'Yr 5'!I27+'Yr 6'!I27</f>
        <v>3</v>
      </c>
      <c r="K19" s="43" t="s">
        <v>27</v>
      </c>
      <c r="L19" s="46">
        <f>'Yr 3'!K27+'Yr 4'!K27+'Yr 5'!K27+'Yr 6'!K27</f>
        <v>4</v>
      </c>
      <c r="M19" s="61">
        <v>7</v>
      </c>
      <c r="N19" s="11">
        <f t="shared" ref="N19:N27" si="3">SUM(C19+E19+G19+J19+L19)</f>
        <v>100</v>
      </c>
    </row>
    <row r="20" spans="1:14" s="11" customFormat="1" ht="22.45" customHeight="1" x14ac:dyDescent="0.5">
      <c r="A20" s="65" t="s">
        <v>33</v>
      </c>
      <c r="B20" s="31" t="s">
        <v>5</v>
      </c>
      <c r="C20" s="32">
        <f>'Yr 3'!C28+'Yr 4'!C28+'Yr 5'!C28+'Yr 6'!C28</f>
        <v>49</v>
      </c>
      <c r="D20" s="32" t="s">
        <v>6</v>
      </c>
      <c r="E20" s="32">
        <f>'Yr 3'!E28+'Yr 4'!E28+'Yr 5'!E28+'Yr 6'!E28</f>
        <v>37</v>
      </c>
      <c r="F20" s="32" t="s">
        <v>7</v>
      </c>
      <c r="G20" s="32">
        <f>'Yr 3'!G28+'Yr 4'!G28+'Yr 5'!G28+'Yr 6'!G28</f>
        <v>12</v>
      </c>
      <c r="H20" s="55">
        <v>98</v>
      </c>
      <c r="I20" s="44" t="s">
        <v>8</v>
      </c>
      <c r="J20" s="44">
        <f>'Yr 3'!I28+'Yr 4'!I28+'Yr 5'!I28+'Yr 6'!I28</f>
        <v>0</v>
      </c>
      <c r="K20" s="44" t="s">
        <v>9</v>
      </c>
      <c r="L20" s="47">
        <f>'Yr 3'!K28+'Yr 4'!K32+'Yr 5'!K28+'Yr 6'!K28</f>
        <v>2</v>
      </c>
      <c r="M20" s="63">
        <v>2</v>
      </c>
      <c r="N20" s="11">
        <f t="shared" si="3"/>
        <v>100</v>
      </c>
    </row>
    <row r="21" spans="1:14" s="11" customFormat="1" ht="22.45" customHeight="1" thickBot="1" x14ac:dyDescent="0.55000000000000004">
      <c r="A21" s="65" t="s">
        <v>34</v>
      </c>
      <c r="B21" s="38" t="s">
        <v>5</v>
      </c>
      <c r="C21" s="39">
        <f>'Yr 3'!C29+'Yr 4'!C29+'Yr 5'!C29+'Yr 6'!C29</f>
        <v>36</v>
      </c>
      <c r="D21" s="39" t="s">
        <v>6</v>
      </c>
      <c r="E21" s="39">
        <f>'Yr 3'!E29+'Yr 4'!E29+'Yr 5'!E29+'Yr 6'!E29</f>
        <v>34</v>
      </c>
      <c r="F21" s="34" t="s">
        <v>7</v>
      </c>
      <c r="G21" s="34">
        <f>'Yr 3'!G29+'Yr 4'!G29+'Yr 5'!G29+'Yr 6'!G29</f>
        <v>21</v>
      </c>
      <c r="H21" s="56">
        <v>91</v>
      </c>
      <c r="I21" s="45" t="s">
        <v>8</v>
      </c>
      <c r="J21" s="45">
        <f>'Yr 3'!I29+'Yr 4'!I29+'Yr 5'!I29+'Yr 6'!I29</f>
        <v>6</v>
      </c>
      <c r="K21" s="45" t="s">
        <v>9</v>
      </c>
      <c r="L21" s="48">
        <f>'Yr 3'!K29+'Yr 4'!K29+'Yr 5'!K29+'Yr 6'!K29</f>
        <v>3</v>
      </c>
      <c r="M21" s="62">
        <v>9</v>
      </c>
      <c r="N21" s="11">
        <f t="shared" si="3"/>
        <v>100</v>
      </c>
    </row>
    <row r="22" spans="1:14" s="11" customFormat="1" ht="22.45" customHeight="1" thickBot="1" x14ac:dyDescent="0.55000000000000004">
      <c r="A22" s="65" t="s">
        <v>35</v>
      </c>
      <c r="B22" s="40" t="s">
        <v>29</v>
      </c>
      <c r="C22" s="41">
        <f>'Yr 3'!C30+'Yr 4'!C30+'Yr 5'!C30+'Yr 6'!C30</f>
        <v>96</v>
      </c>
      <c r="D22" s="41" t="s">
        <v>30</v>
      </c>
      <c r="E22" s="42">
        <f>'Yr 3'!E30+'Yr 4'!E30+'Yr 5'!E30+'Yr 6'!E30</f>
        <v>4</v>
      </c>
      <c r="F22" s="52"/>
      <c r="G22" s="52"/>
      <c r="H22" s="57"/>
      <c r="I22" s="52"/>
      <c r="J22" s="52"/>
      <c r="K22" s="52"/>
      <c r="L22" s="52"/>
      <c r="M22" s="57"/>
      <c r="N22" s="11">
        <f t="shared" si="3"/>
        <v>100</v>
      </c>
    </row>
    <row r="23" spans="1:14" s="11" customFormat="1" ht="22.45" customHeight="1" x14ac:dyDescent="0.5">
      <c r="A23" s="65" t="s">
        <v>36</v>
      </c>
      <c r="B23" s="29" t="s">
        <v>5</v>
      </c>
      <c r="C23" s="30">
        <f>'Yr 3'!C31+'Yr 4'!C31+'Yr 5'!C31+'Yr 6'!C31</f>
        <v>37</v>
      </c>
      <c r="D23" s="30" t="s">
        <v>6</v>
      </c>
      <c r="E23" s="30">
        <f>'Yr 3'!E31+'Yr 4'!E31+'Yr 5'!E31+'Yr 6'!E31</f>
        <v>39</v>
      </c>
      <c r="F23" s="30" t="s">
        <v>7</v>
      </c>
      <c r="G23" s="30">
        <f>'Yr 3'!G31+'Yr 4'!G31+'Yr 5'!G31+'Yr 6'!G31</f>
        <v>12</v>
      </c>
      <c r="H23" s="54">
        <v>88</v>
      </c>
      <c r="I23" s="43" t="s">
        <v>8</v>
      </c>
      <c r="J23" s="43">
        <f>'Yr 3'!I31+'Yr 4'!I31+'Yr 5'!I31+'Yr 6'!I31</f>
        <v>8</v>
      </c>
      <c r="K23" s="43" t="s">
        <v>9</v>
      </c>
      <c r="L23" s="46">
        <f>'Yr 3'!K31+'Yr 4'!K31+'Yr 5'!K31+'Yr 6'!K31</f>
        <v>4</v>
      </c>
      <c r="M23" s="61">
        <v>12</v>
      </c>
      <c r="N23" s="11">
        <f t="shared" si="3"/>
        <v>100</v>
      </c>
    </row>
    <row r="24" spans="1:14" s="11" customFormat="1" ht="22.45" customHeight="1" x14ac:dyDescent="0.5">
      <c r="A24" s="65" t="s">
        <v>37</v>
      </c>
      <c r="B24" s="31" t="s">
        <v>5</v>
      </c>
      <c r="C24" s="32">
        <f>'Yr 3'!C32+'Yr 4'!C32+'Yr 5'!C32+'Yr 6'!C32</f>
        <v>50</v>
      </c>
      <c r="D24" s="32" t="s">
        <v>6</v>
      </c>
      <c r="E24" s="32">
        <f>'Yr 3'!E32+'Yr 4'!E32+'Yr 5'!E32+'Yr 6'!E32</f>
        <v>30</v>
      </c>
      <c r="F24" s="32" t="s">
        <v>7</v>
      </c>
      <c r="G24" s="32">
        <f>'Yr 3'!G32+'Yr 4'!G32+'Yr 5'!G32+'Yr 6'!G32</f>
        <v>15</v>
      </c>
      <c r="H24" s="55">
        <v>95</v>
      </c>
      <c r="I24" s="44" t="s">
        <v>8</v>
      </c>
      <c r="J24" s="44">
        <f>'Yr 3'!I32+'Yr 4'!I32+'Yr 5'!I32+'Yr 6'!I32</f>
        <v>4</v>
      </c>
      <c r="K24" s="44" t="s">
        <v>9</v>
      </c>
      <c r="L24" s="47">
        <f>'Yr 3'!K32+'Yr 4'!K36+'Yr 5'!K32+'Yr 6'!K32</f>
        <v>1</v>
      </c>
      <c r="M24" s="63">
        <v>5</v>
      </c>
      <c r="N24" s="11">
        <f t="shared" si="3"/>
        <v>100</v>
      </c>
    </row>
    <row r="25" spans="1:14" s="11" customFormat="1" ht="22.45" customHeight="1" x14ac:dyDescent="0.5">
      <c r="A25" s="65" t="s">
        <v>38</v>
      </c>
      <c r="B25" s="31" t="s">
        <v>5</v>
      </c>
      <c r="C25" s="32">
        <f>'Yr 3'!C33+'Yr 4'!C33+'Yr 5'!C33+'Yr 6'!C33</f>
        <v>44</v>
      </c>
      <c r="D25" s="32" t="s">
        <v>6</v>
      </c>
      <c r="E25" s="32">
        <f>'Yr 3'!E33+'Yr 4'!E33+'Yr 5'!E33+'Yr 6'!E33</f>
        <v>33</v>
      </c>
      <c r="F25" s="32" t="s">
        <v>7</v>
      </c>
      <c r="G25" s="32">
        <f>'Yr 3'!G33+'Yr 4'!G33+'Yr 5'!G33+'Yr 6'!G33</f>
        <v>20</v>
      </c>
      <c r="H25" s="55">
        <v>97</v>
      </c>
      <c r="I25" s="44" t="s">
        <v>8</v>
      </c>
      <c r="J25" s="44">
        <f>'Yr 3'!I33+'Yr 4'!I33+'Yr 5'!I33+'Yr 6'!I33</f>
        <v>2</v>
      </c>
      <c r="K25" s="44" t="s">
        <v>9</v>
      </c>
      <c r="L25" s="47">
        <f>'Yr 3'!K33+'Yr 4'!K33+'Yr 5'!K33+'Yr 6'!K33</f>
        <v>1</v>
      </c>
      <c r="M25" s="63">
        <v>3</v>
      </c>
      <c r="N25" s="11">
        <f t="shared" si="3"/>
        <v>100</v>
      </c>
    </row>
    <row r="26" spans="1:14" s="11" customFormat="1" ht="22.45" customHeight="1" x14ac:dyDescent="0.5">
      <c r="A26" s="65" t="s">
        <v>39</v>
      </c>
      <c r="B26" s="31" t="s">
        <v>5</v>
      </c>
      <c r="C26" s="32">
        <f>'Yr 3'!C34+'Yr 4'!C34+'Yr 5'!C34+'Yr 6'!C34</f>
        <v>53</v>
      </c>
      <c r="D26" s="32" t="s">
        <v>6</v>
      </c>
      <c r="E26" s="32">
        <f>'Yr 3'!E34+'Yr 4'!E34+'Yr 5'!E34+'Yr 6'!E34</f>
        <v>27</v>
      </c>
      <c r="F26" s="32" t="s">
        <v>7</v>
      </c>
      <c r="G26" s="32">
        <f>'Yr 3'!G34+'Yr 4'!G34+'Yr 5'!G34+'Yr 6'!G34</f>
        <v>17</v>
      </c>
      <c r="H26" s="55">
        <v>97</v>
      </c>
      <c r="I26" s="44" t="s">
        <v>8</v>
      </c>
      <c r="J26" s="44">
        <f>'Yr 3'!I34+'Yr 4'!I34+'Yr 5'!I34+'Yr 6'!I34</f>
        <v>2</v>
      </c>
      <c r="K26" s="44" t="s">
        <v>9</v>
      </c>
      <c r="L26" s="47">
        <f>'Yr 3'!K34+'Yr 4'!K38+'Yr 5'!K34+'Yr 6'!K34</f>
        <v>1</v>
      </c>
      <c r="M26" s="63">
        <v>3</v>
      </c>
      <c r="N26" s="11">
        <f t="shared" si="3"/>
        <v>100</v>
      </c>
    </row>
    <row r="27" spans="1:14" s="11" customFormat="1" ht="22.45" customHeight="1" thickBot="1" x14ac:dyDescent="0.55000000000000004">
      <c r="A27" s="66" t="s">
        <v>40</v>
      </c>
      <c r="B27" s="33" t="s">
        <v>5</v>
      </c>
      <c r="C27" s="34">
        <f>'Yr 3'!C35+'Yr 4'!C35+'Yr 5'!C35+'Yr 6'!C35</f>
        <v>54</v>
      </c>
      <c r="D27" s="34" t="s">
        <v>6</v>
      </c>
      <c r="E27" s="34">
        <f>'Yr 3'!E35+'Yr 4'!E35+'Yr 5'!E35+'Yr 6'!E35</f>
        <v>19</v>
      </c>
      <c r="F27" s="34" t="s">
        <v>7</v>
      </c>
      <c r="G27" s="34">
        <f>'Yr 3'!G35+'Yr 4'!G35+'Yr 5'!G35+'Yr 6'!G35</f>
        <v>22</v>
      </c>
      <c r="H27" s="56">
        <v>95</v>
      </c>
      <c r="I27" s="45" t="s">
        <v>8</v>
      </c>
      <c r="J27" s="45">
        <f>'Yr 3'!I35+'Yr 4'!I35+'Yr 5'!I35+'Yr 6'!I35</f>
        <v>1</v>
      </c>
      <c r="K27" s="45" t="s">
        <v>9</v>
      </c>
      <c r="L27" s="48">
        <f>'Yr 3'!K35+'Yr 4'!K39+'Yr 5'!K35+'Yr 6'!K35</f>
        <v>4</v>
      </c>
      <c r="M27" s="62">
        <v>5</v>
      </c>
      <c r="N27" s="11">
        <f t="shared" si="3"/>
        <v>100</v>
      </c>
    </row>
    <row r="28" spans="1:14" x14ac:dyDescent="0.5">
      <c r="A28" s="10"/>
    </row>
  </sheetData>
  <pageMargins left="0.7" right="0.7" top="0.75" bottom="0.75" header="0.3" footer="0.3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A7B1937180084BA0290EE2085E6E77" ma:contentTypeVersion="14" ma:contentTypeDescription="Create a new document." ma:contentTypeScope="" ma:versionID="2498b2832403cbb4cdf97d2d9d899250">
  <xsd:schema xmlns:xsd="http://www.w3.org/2001/XMLSchema" xmlns:xs="http://www.w3.org/2001/XMLSchema" xmlns:p="http://schemas.microsoft.com/office/2006/metadata/properties" xmlns:ns3="9c2b4184-b9f0-4740-9296-dc2e41ac6806" xmlns:ns4="1c967304-24be-4dc9-bd40-27206d5fa933" targetNamespace="http://schemas.microsoft.com/office/2006/metadata/properties" ma:root="true" ma:fieldsID="b8bbb3ace4be065f1c5ccde7384439d9" ns3:_="" ns4:_="">
    <xsd:import namespace="9c2b4184-b9f0-4740-9296-dc2e41ac6806"/>
    <xsd:import namespace="1c967304-24be-4dc9-bd40-27206d5fa9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b4184-b9f0-4740-9296-dc2e41ac68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67304-24be-4dc9-bd40-27206d5fa9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03E2D-637D-4041-A0F5-B85B5660D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2b4184-b9f0-4740-9296-dc2e41ac6806"/>
    <ds:schemaRef ds:uri="1c967304-24be-4dc9-bd40-27206d5fa9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79BC67-CBD3-428D-9F5D-B019EBC94D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32B743-177C-4B51-89CE-132EC63E19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Yr 3</vt:lpstr>
      <vt:lpstr>Yr 4</vt:lpstr>
      <vt:lpstr>Yr 5</vt:lpstr>
      <vt:lpstr>Yr 6</vt:lpstr>
      <vt:lpstr>KS2 Combined</vt:lpstr>
    </vt:vector>
  </TitlesOfParts>
  <Manager/>
  <Company>EDU-PRD-SCCM1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 HOWEV</dc:creator>
  <cp:keywords/>
  <dc:description/>
  <cp:lastModifiedBy>Helen Bird</cp:lastModifiedBy>
  <cp:revision/>
  <cp:lastPrinted>2022-11-09T13:54:49Z</cp:lastPrinted>
  <dcterms:created xsi:type="dcterms:W3CDTF">2022-10-18T12:25:24Z</dcterms:created>
  <dcterms:modified xsi:type="dcterms:W3CDTF">2022-11-09T16:26:39Z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0x010100B7A7B1937180084BA0290EE2085E6E77</vt:lpwstr>
  </property>
</Properties>
</file>